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8.xml" ContentType="application/vnd.ms-excel.controlproperties+xml"/>
  <Override PartName="/xl/ctrlProps/ctrlProp13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30" windowWidth="16530" windowHeight="9435"/>
  </bookViews>
  <sheets>
    <sheet name="説明書" sheetId="26" r:id="rId1"/>
    <sheet name="集計シート" sheetId="18" state="hidden" r:id="rId2"/>
    <sheet name="集約表" sheetId="3" r:id="rId3"/>
    <sheet name="車両 (0)" sheetId="20" state="hidden" r:id="rId4"/>
    <sheet name="車両 (1)" sheetId="24" r:id="rId5"/>
    <sheet name="車両 (2)" sheetId="30" r:id="rId6"/>
    <sheet name="車両 (3)" sheetId="31" r:id="rId7"/>
    <sheet name="車両 (4)" sheetId="32" r:id="rId8"/>
    <sheet name="車両 (5)" sheetId="33" r:id="rId9"/>
    <sheet name="車両 (6)" sheetId="34" r:id="rId10"/>
    <sheet name="車両 (7)" sheetId="35" r:id="rId11"/>
    <sheet name="車両 (8)" sheetId="36" r:id="rId12"/>
    <sheet name="車両 (9)" sheetId="37" r:id="rId13"/>
    <sheet name="車両 (10)" sheetId="38" r:id="rId14"/>
    <sheet name="車両 (11)" sheetId="39" r:id="rId15"/>
    <sheet name="車両 (12)" sheetId="40" r:id="rId16"/>
    <sheet name="車両 (13)" sheetId="41" r:id="rId17"/>
    <sheet name="車両 (14)" sheetId="42" r:id="rId18"/>
    <sheet name="車両 (15)" sheetId="43" r:id="rId19"/>
    <sheet name="車両 (16)" sheetId="44" r:id="rId20"/>
    <sheet name="車両 (17)" sheetId="45" r:id="rId21"/>
    <sheet name="車両 (18)" sheetId="46" r:id="rId22"/>
    <sheet name="車両 (19)" sheetId="47" r:id="rId23"/>
    <sheet name="車両 (20)" sheetId="48" r:id="rId24"/>
    <sheet name="車両 (21)" sheetId="49" r:id="rId25"/>
    <sheet name="車両 (22)" sheetId="50" r:id="rId26"/>
    <sheet name="車両 (23)" sheetId="51" r:id="rId27"/>
    <sheet name="車両 (24)" sheetId="52" r:id="rId28"/>
    <sheet name="車両 (25)" sheetId="53" r:id="rId29"/>
    <sheet name="車両 (26)" sheetId="54" r:id="rId30"/>
    <sheet name="車両 (27)" sheetId="55" r:id="rId31"/>
    <sheet name="車両 (28)" sheetId="56" r:id="rId32"/>
    <sheet name="車両 (29)" sheetId="57" r:id="rId33"/>
    <sheet name="車両 (30)" sheetId="58" r:id="rId34"/>
    <sheet name="Sheet4" sheetId="29" r:id="rId35"/>
  </sheets>
  <calcPr calcId="125725"/>
</workbook>
</file>

<file path=xl/calcChain.xml><?xml version="1.0" encoding="utf-8"?>
<calcChain xmlns="http://schemas.openxmlformats.org/spreadsheetml/2006/main">
  <c r="J390" i="58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57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K25" s="1"/>
  <c r="W19"/>
  <c r="W18"/>
  <c r="W11"/>
  <c r="W10"/>
  <c r="W9"/>
  <c r="W8"/>
  <c r="W7"/>
  <c r="W6"/>
  <c r="C4"/>
  <c r="W5" s="1"/>
  <c r="J390" i="56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55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54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K25"/>
  <c r="J25"/>
  <c r="F25"/>
  <c r="D25"/>
  <c r="D26" s="1"/>
  <c r="W19"/>
  <c r="W18"/>
  <c r="W11"/>
  <c r="W10"/>
  <c r="W9"/>
  <c r="W8"/>
  <c r="W7"/>
  <c r="W6"/>
  <c r="C4"/>
  <c r="W5" s="1"/>
  <c r="J390" i="53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52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L25"/>
  <c r="J25"/>
  <c r="F25"/>
  <c r="D25"/>
  <c r="K25" s="1"/>
  <c r="W19"/>
  <c r="W18"/>
  <c r="W11"/>
  <c r="W10"/>
  <c r="W9"/>
  <c r="W8"/>
  <c r="W7"/>
  <c r="W6"/>
  <c r="C4"/>
  <c r="W5" s="1"/>
  <c r="J390" i="51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K25" s="1"/>
  <c r="W19"/>
  <c r="W18"/>
  <c r="W11"/>
  <c r="W10"/>
  <c r="W9"/>
  <c r="W8"/>
  <c r="W7"/>
  <c r="W6"/>
  <c r="C4"/>
  <c r="W5" s="1"/>
  <c r="J390" i="50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L25"/>
  <c r="J25"/>
  <c r="F25"/>
  <c r="D25"/>
  <c r="K25" s="1"/>
  <c r="W19"/>
  <c r="W18"/>
  <c r="W11"/>
  <c r="W10"/>
  <c r="W9"/>
  <c r="W8"/>
  <c r="W7"/>
  <c r="W6"/>
  <c r="C4"/>
  <c r="W5" s="1"/>
  <c r="J390" i="49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48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K26"/>
  <c r="J26"/>
  <c r="F26"/>
  <c r="D26"/>
  <c r="L25"/>
  <c r="K25"/>
  <c r="J25"/>
  <c r="F25"/>
  <c r="D25"/>
  <c r="W19"/>
  <c r="W18"/>
  <c r="W11"/>
  <c r="W10"/>
  <c r="W9"/>
  <c r="W8"/>
  <c r="W7"/>
  <c r="W6"/>
  <c r="C4"/>
  <c r="W5" s="1"/>
  <c r="J390" i="47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46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45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44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43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D27" s="1"/>
  <c r="L25"/>
  <c r="J25"/>
  <c r="F25"/>
  <c r="D25"/>
  <c r="K26" s="1"/>
  <c r="W19"/>
  <c r="W18"/>
  <c r="W11"/>
  <c r="W10"/>
  <c r="W9"/>
  <c r="W8"/>
  <c r="W7"/>
  <c r="W6"/>
  <c r="C4"/>
  <c r="W5" s="1"/>
  <c r="J390" i="42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41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40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L25"/>
  <c r="K25"/>
  <c r="J25"/>
  <c r="F25"/>
  <c r="D25"/>
  <c r="K26" s="1"/>
  <c r="W19"/>
  <c r="W18"/>
  <c r="W11"/>
  <c r="W10"/>
  <c r="W9"/>
  <c r="W8"/>
  <c r="W7"/>
  <c r="W6"/>
  <c r="C4"/>
  <c r="W5" s="1"/>
  <c r="J390" i="39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C399" s="1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K25"/>
  <c r="J25"/>
  <c r="F25"/>
  <c r="D25"/>
  <c r="W19"/>
  <c r="W18"/>
  <c r="W11"/>
  <c r="W10"/>
  <c r="W9"/>
  <c r="W8"/>
  <c r="W7"/>
  <c r="W6"/>
  <c r="W5"/>
  <c r="C4"/>
  <c r="J390" i="38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K26"/>
  <c r="J26"/>
  <c r="F26"/>
  <c r="D26"/>
  <c r="L25"/>
  <c r="K25"/>
  <c r="J25"/>
  <c r="F25"/>
  <c r="D25"/>
  <c r="W19"/>
  <c r="W18"/>
  <c r="W11"/>
  <c r="W10"/>
  <c r="W9"/>
  <c r="W8"/>
  <c r="W7"/>
  <c r="W6"/>
  <c r="C4"/>
  <c r="W5" s="1"/>
  <c r="J390" i="37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L25"/>
  <c r="J25"/>
  <c r="F25"/>
  <c r="D25"/>
  <c r="K25" s="1"/>
  <c r="W19"/>
  <c r="W18"/>
  <c r="W11"/>
  <c r="W10"/>
  <c r="W9"/>
  <c r="W8"/>
  <c r="W7"/>
  <c r="W6"/>
  <c r="C4"/>
  <c r="W5" s="1"/>
  <c r="J390" i="36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J390" i="35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34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K26"/>
  <c r="J26"/>
  <c r="F26"/>
  <c r="D26"/>
  <c r="L25"/>
  <c r="J25"/>
  <c r="F25"/>
  <c r="D25"/>
  <c r="K25" s="1"/>
  <c r="W19"/>
  <c r="W18"/>
  <c r="W11"/>
  <c r="W10"/>
  <c r="W9"/>
  <c r="W8"/>
  <c r="W7"/>
  <c r="W6"/>
  <c r="C4"/>
  <c r="W5" s="1"/>
  <c r="J390" i="33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C402" s="1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C399" s="1"/>
  <c r="F26"/>
  <c r="L25"/>
  <c r="L26" s="1"/>
  <c r="L27" s="1"/>
  <c r="L28" s="1"/>
  <c r="L29" s="1"/>
  <c r="L30" s="1"/>
  <c r="L31" s="1"/>
  <c r="L32" s="1"/>
  <c r="L33" s="1"/>
  <c r="L34" s="1"/>
  <c r="J25"/>
  <c r="D403" s="1"/>
  <c r="E403" s="1"/>
  <c r="F25"/>
  <c r="D25"/>
  <c r="D26" s="1"/>
  <c r="W19"/>
  <c r="W18"/>
  <c r="W11"/>
  <c r="W10"/>
  <c r="W9"/>
  <c r="W8"/>
  <c r="W7"/>
  <c r="W6"/>
  <c r="C4"/>
  <c r="W5" s="1"/>
  <c r="J390" i="32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L25"/>
  <c r="J25"/>
  <c r="F25"/>
  <c r="D25"/>
  <c r="K25" s="1"/>
  <c r="W19"/>
  <c r="W18"/>
  <c r="W11"/>
  <c r="W10"/>
  <c r="W9"/>
  <c r="W8"/>
  <c r="W7"/>
  <c r="W6"/>
  <c r="C4"/>
  <c r="W5" s="1"/>
  <c r="J390" i="31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L26"/>
  <c r="L27" s="1"/>
  <c r="L28" s="1"/>
  <c r="L29" s="1"/>
  <c r="L30" s="1"/>
  <c r="L31" s="1"/>
  <c r="L32" s="1"/>
  <c r="L33" s="1"/>
  <c r="L34" s="1"/>
  <c r="J26"/>
  <c r="F26"/>
  <c r="D26"/>
  <c r="K26" s="1"/>
  <c r="L25"/>
  <c r="K25"/>
  <c r="J25"/>
  <c r="F25"/>
  <c r="D25"/>
  <c r="W19"/>
  <c r="W18"/>
  <c r="W11"/>
  <c r="W10"/>
  <c r="W9"/>
  <c r="W8"/>
  <c r="W7"/>
  <c r="W6"/>
  <c r="C4"/>
  <c r="W5" s="1"/>
  <c r="J390" i="30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F25"/>
  <c r="D25"/>
  <c r="W19"/>
  <c r="W18"/>
  <c r="W11"/>
  <c r="W10"/>
  <c r="W9"/>
  <c r="W8"/>
  <c r="W7"/>
  <c r="W6"/>
  <c r="C4"/>
  <c r="W5" s="1"/>
  <c r="F390" i="24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D26"/>
  <c r="D27" s="1"/>
  <c r="D28" s="1"/>
  <c r="D29" s="1"/>
  <c r="D30" s="1"/>
  <c r="D31" s="1"/>
  <c r="D32" s="1"/>
  <c r="D33" s="1"/>
  <c r="D34" s="1"/>
  <c r="F25"/>
  <c r="D25"/>
  <c r="L365" i="58" l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H17" s="1" a="1"/>
  <c r="D401"/>
  <c r="E401" s="1"/>
  <c r="C400"/>
  <c r="D397"/>
  <c r="E397" s="1"/>
  <c r="C396"/>
  <c r="F13" s="1" a="1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57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C17" s="1" a="1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D26"/>
  <c r="K26"/>
  <c r="L365" i="56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5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H17" s="1" a="1"/>
  <c r="D401"/>
  <c r="E401" s="1"/>
  <c r="C400"/>
  <c r="D397"/>
  <c r="E397" s="1"/>
  <c r="C396"/>
  <c r="F13" s="1" a="1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D27" i="54"/>
  <c r="K27" s="1"/>
  <c r="L36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6"/>
  <c r="D402"/>
  <c r="E402" s="1"/>
  <c r="C40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L365" i="53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52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3"/>
  <c r="E403" s="1"/>
  <c r="C402"/>
  <c r="F17" s="1" a="1"/>
  <c r="D399"/>
  <c r="E399" s="1"/>
  <c r="C398"/>
  <c r="H13" s="1" a="1"/>
  <c r="D395"/>
  <c r="E395" s="1"/>
  <c r="C394"/>
  <c r="D13" s="1" a="1"/>
  <c r="C399"/>
  <c r="C17" s="1" a="1"/>
  <c r="D404"/>
  <c r="E404" s="1"/>
  <c r="K26"/>
  <c r="C403"/>
  <c r="G17" s="1" a="1"/>
  <c r="D27"/>
  <c r="D396"/>
  <c r="E396" s="1"/>
  <c r="C395"/>
  <c r="E13" s="1" a="1"/>
  <c r="D400"/>
  <c r="E400" s="1"/>
  <c r="L365" i="5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C17" s="1" a="1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D26"/>
  <c r="K26"/>
  <c r="L365" i="50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7"/>
  <c r="K26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17" s="1" a="1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L365" i="49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48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K27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C17" s="1" a="1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47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H17" s="1" a="1"/>
  <c r="D401"/>
  <c r="E401" s="1"/>
  <c r="C400"/>
  <c r="D397"/>
  <c r="E397" s="1"/>
  <c r="C396"/>
  <c r="F13" s="1" a="1"/>
  <c r="D393"/>
  <c r="E393" s="1"/>
  <c r="D404"/>
  <c r="E404" s="1"/>
  <c r="C403"/>
  <c r="D400"/>
  <c r="E400" s="1"/>
  <c r="C399"/>
  <c r="C17" s="1" a="1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46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K27"/>
  <c r="D402"/>
  <c r="E402" s="1"/>
  <c r="C40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C17" s="1" a="1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4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44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43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8"/>
  <c r="K28" s="1"/>
  <c r="K25"/>
  <c r="K27"/>
  <c r="D402"/>
  <c r="E402" s="1"/>
  <c r="C401"/>
  <c r="D398"/>
  <c r="E398" s="1"/>
  <c r="C397"/>
  <c r="G13" s="1" a="1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C17" s="1" a="1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L365" i="42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4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40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K27" s="1"/>
  <c r="D402"/>
  <c r="E402" s="1"/>
  <c r="C401"/>
  <c r="D398"/>
  <c r="E398" s="1"/>
  <c r="C397"/>
  <c r="D394"/>
  <c r="E394" s="1"/>
  <c r="C393"/>
  <c r="C404"/>
  <c r="H17" s="1" a="1"/>
  <c r="D401"/>
  <c r="E401" s="1"/>
  <c r="C400"/>
  <c r="D397"/>
  <c r="E397" s="1"/>
  <c r="C396"/>
  <c r="F13" s="1" a="1"/>
  <c r="D393"/>
  <c r="E393" s="1"/>
  <c r="D404"/>
  <c r="E404" s="1"/>
  <c r="C403"/>
  <c r="D400"/>
  <c r="E400" s="1"/>
  <c r="C399"/>
  <c r="C17" s="1" a="1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L35" i="39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3"/>
  <c r="E403" s="1"/>
  <c r="C402"/>
  <c r="F17" s="1" a="1"/>
  <c r="D399"/>
  <c r="E399" s="1"/>
  <c r="C398"/>
  <c r="H13" s="1" a="1"/>
  <c r="D395"/>
  <c r="E395" s="1"/>
  <c r="C394"/>
  <c r="D13" s="1" a="1"/>
  <c r="D404"/>
  <c r="E404" s="1"/>
  <c r="D26"/>
  <c r="C403"/>
  <c r="G17" s="1" a="1"/>
  <c r="D396"/>
  <c r="E396" s="1"/>
  <c r="C395"/>
  <c r="E13" s="1" a="1"/>
  <c r="D400"/>
  <c r="E400" s="1"/>
  <c r="L365" i="38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K27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C17" s="1" a="1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37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E402" s="1"/>
  <c r="C401"/>
  <c r="D398"/>
  <c r="E398" s="1"/>
  <c r="C397"/>
  <c r="G13" s="1" a="1"/>
  <c r="D394"/>
  <c r="E394" s="1"/>
  <c r="C393"/>
  <c r="C404"/>
  <c r="D401"/>
  <c r="E401" s="1"/>
  <c r="C400"/>
  <c r="D397"/>
  <c r="E397" s="1"/>
  <c r="C396"/>
  <c r="D393"/>
  <c r="E393" s="1"/>
  <c r="D403"/>
  <c r="E403" s="1"/>
  <c r="C402"/>
  <c r="F17" s="1" a="1"/>
  <c r="D399"/>
  <c r="E399" s="1"/>
  <c r="C398"/>
  <c r="H13" s="1" a="1"/>
  <c r="D395"/>
  <c r="E395" s="1"/>
  <c r="C394"/>
  <c r="D13" s="1" a="1"/>
  <c r="C395"/>
  <c r="E13" s="1" a="1"/>
  <c r="K26"/>
  <c r="C399"/>
  <c r="C17" s="1" a="1"/>
  <c r="D404"/>
  <c r="E404" s="1"/>
  <c r="D400"/>
  <c r="E400" s="1"/>
  <c r="D27"/>
  <c r="C403"/>
  <c r="G17" s="1" a="1"/>
  <c r="D396"/>
  <c r="E396" s="1"/>
  <c r="L365" i="36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E17" s="1" a="1"/>
  <c r="D398"/>
  <c r="E398" s="1"/>
  <c r="C397"/>
  <c r="D394"/>
  <c r="E394" s="1"/>
  <c r="C393"/>
  <c r="C13" s="1" a="1"/>
  <c r="C404"/>
  <c r="H17" s="1" a="1"/>
  <c r="D401"/>
  <c r="E401" s="1"/>
  <c r="C400"/>
  <c r="D397"/>
  <c r="E397" s="1"/>
  <c r="C396"/>
  <c r="F13" s="1" a="1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L365" i="3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34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K27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D27" i="33"/>
  <c r="K27"/>
  <c r="K26"/>
  <c r="L365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C394"/>
  <c r="D399"/>
  <c r="E399" s="1"/>
  <c r="D396"/>
  <c r="E396" s="1"/>
  <c r="D404"/>
  <c r="E404" s="1"/>
  <c r="K25"/>
  <c r="D395"/>
  <c r="E395" s="1"/>
  <c r="C398"/>
  <c r="D402"/>
  <c r="E402" s="1"/>
  <c r="C401"/>
  <c r="D398"/>
  <c r="E398" s="1"/>
  <c r="C397"/>
  <c r="D394"/>
  <c r="E394" s="1"/>
  <c r="C393"/>
  <c r="C404"/>
  <c r="H17" s="1" a="1"/>
  <c r="D401"/>
  <c r="E401" s="1"/>
  <c r="C400"/>
  <c r="D397"/>
  <c r="E397" s="1"/>
  <c r="C396"/>
  <c r="F13" s="1" a="1"/>
  <c r="D393"/>
  <c r="E393" s="1"/>
  <c r="C395"/>
  <c r="D400"/>
  <c r="E400" s="1"/>
  <c r="C403"/>
  <c r="G17" s="1" a="1"/>
  <c r="L365" i="32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7"/>
  <c r="K26"/>
  <c r="D27"/>
  <c r="D402"/>
  <c r="E402" s="1"/>
  <c r="C401"/>
  <c r="D398"/>
  <c r="E398" s="1"/>
  <c r="C397"/>
  <c r="D394"/>
  <c r="E394" s="1"/>
  <c r="C393"/>
  <c r="C404"/>
  <c r="D401"/>
  <c r="E401" s="1"/>
  <c r="C400"/>
  <c r="D17" s="1" a="1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L365" i="3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27"/>
  <c r="D402"/>
  <c r="E402" s="1"/>
  <c r="C401"/>
  <c r="E17" s="1" a="1"/>
  <c r="D398"/>
  <c r="E398" s="1"/>
  <c r="C397"/>
  <c r="D394"/>
  <c r="E394" s="1"/>
  <c r="C393"/>
  <c r="C13" s="1" a="1"/>
  <c r="C404"/>
  <c r="D401"/>
  <c r="E401" s="1"/>
  <c r="C400"/>
  <c r="D397"/>
  <c r="E397" s="1"/>
  <c r="C396"/>
  <c r="D393"/>
  <c r="E393" s="1"/>
  <c r="D404"/>
  <c r="E404" s="1"/>
  <c r="C403"/>
  <c r="G17" s="1" a="1"/>
  <c r="D400"/>
  <c r="E400" s="1"/>
  <c r="C399"/>
  <c r="D396"/>
  <c r="E396" s="1"/>
  <c r="C395"/>
  <c r="E13" s="1" a="1"/>
  <c r="D403"/>
  <c r="E403" s="1"/>
  <c r="C402"/>
  <c r="F17" s="1" a="1"/>
  <c r="D399"/>
  <c r="E399" s="1"/>
  <c r="C398"/>
  <c r="H13" s="1" a="1"/>
  <c r="D395"/>
  <c r="E395" s="1"/>
  <c r="C394"/>
  <c r="D13" s="1" a="1"/>
  <c r="L365" i="30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K25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F17" s="1" a="1"/>
  <c r="D399"/>
  <c r="E399" s="1"/>
  <c r="C398"/>
  <c r="H13" s="1" a="1"/>
  <c r="D395"/>
  <c r="E395" s="1"/>
  <c r="C394"/>
  <c r="D13" s="1" a="1"/>
  <c r="D26"/>
  <c r="F26" i="24"/>
  <c r="D365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5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J103" i="3"/>
  <c r="J104" s="1"/>
  <c r="K102" s="1"/>
  <c r="K103" s="1"/>
  <c r="D27" i="58" l="1"/>
  <c r="K27"/>
  <c r="D17" a="1"/>
  <c r="K26"/>
  <c r="H14"/>
  <c r="W37" s="1"/>
  <c r="H15"/>
  <c r="W38" s="1"/>
  <c r="H13"/>
  <c r="W36" s="1"/>
  <c r="E13" a="1"/>
  <c r="G17" a="1"/>
  <c r="C13" a="1"/>
  <c r="E17" a="1"/>
  <c r="F14"/>
  <c r="W31" s="1"/>
  <c r="F15"/>
  <c r="W32" s="1"/>
  <c r="F13"/>
  <c r="W30" s="1"/>
  <c r="H18"/>
  <c r="W55" s="1"/>
  <c r="H19"/>
  <c r="W56" s="1"/>
  <c r="H17"/>
  <c r="W54" s="1"/>
  <c r="D14"/>
  <c r="W25" s="1"/>
  <c r="D15"/>
  <c r="W26" s="1"/>
  <c r="D13"/>
  <c r="W24" s="1"/>
  <c r="F18"/>
  <c r="W49" s="1"/>
  <c r="F19"/>
  <c r="W50" s="1"/>
  <c r="F17"/>
  <c r="W48" s="1"/>
  <c r="C17" a="1"/>
  <c r="G13" a="1"/>
  <c r="F13" i="57" a="1"/>
  <c r="H17" a="1"/>
  <c r="D13"/>
  <c r="W24" s="1"/>
  <c r="D14"/>
  <c r="W25" s="1"/>
  <c r="D15"/>
  <c r="W26" s="1"/>
  <c r="F17"/>
  <c r="W48" s="1"/>
  <c r="F18"/>
  <c r="W49" s="1"/>
  <c r="F19"/>
  <c r="W50" s="1"/>
  <c r="C17"/>
  <c r="W39" s="1"/>
  <c r="C18"/>
  <c r="W40" s="1"/>
  <c r="C19"/>
  <c r="W41" s="1"/>
  <c r="G13" a="1"/>
  <c r="D27"/>
  <c r="K27" s="1"/>
  <c r="D17" a="1"/>
  <c r="H13"/>
  <c r="W36" s="1"/>
  <c r="H14"/>
  <c r="W37" s="1"/>
  <c r="H15"/>
  <c r="W38" s="1"/>
  <c r="E13"/>
  <c r="W27" s="1"/>
  <c r="E14"/>
  <c r="W28" s="1"/>
  <c r="E15"/>
  <c r="W29" s="1"/>
  <c r="G17"/>
  <c r="W51" s="1"/>
  <c r="G18"/>
  <c r="W52" s="1"/>
  <c r="G19"/>
  <c r="W53" s="1"/>
  <c r="C13" a="1"/>
  <c r="E17" a="1"/>
  <c r="D17" i="56" a="1"/>
  <c r="H15"/>
  <c r="W38" s="1"/>
  <c r="H13"/>
  <c r="W36" s="1"/>
  <c r="H14"/>
  <c r="W37" s="1"/>
  <c r="E15"/>
  <c r="W29" s="1"/>
  <c r="E13"/>
  <c r="W27" s="1"/>
  <c r="E14"/>
  <c r="W28" s="1"/>
  <c r="G19"/>
  <c r="W53" s="1"/>
  <c r="G17"/>
  <c r="W51" s="1"/>
  <c r="G18"/>
  <c r="W52" s="1"/>
  <c r="C15"/>
  <c r="W23" s="1"/>
  <c r="C13"/>
  <c r="W21" s="1"/>
  <c r="C14"/>
  <c r="W22" s="1"/>
  <c r="E19"/>
  <c r="W47" s="1"/>
  <c r="E17"/>
  <c r="W45" s="1"/>
  <c r="E18"/>
  <c r="W46" s="1"/>
  <c r="D28"/>
  <c r="K28" s="1"/>
  <c r="F13" a="1"/>
  <c r="H17" a="1"/>
  <c r="D15"/>
  <c r="W26" s="1"/>
  <c r="D13"/>
  <c r="W24" s="1"/>
  <c r="D14"/>
  <c r="W25" s="1"/>
  <c r="F19"/>
  <c r="W50" s="1"/>
  <c r="F17"/>
  <c r="W48" s="1"/>
  <c r="F18"/>
  <c r="W49" s="1"/>
  <c r="C17" a="1"/>
  <c r="G13" a="1"/>
  <c r="K27"/>
  <c r="D27" i="55"/>
  <c r="K27"/>
  <c r="D17" a="1"/>
  <c r="K26"/>
  <c r="H14"/>
  <c r="W37" s="1"/>
  <c r="H15"/>
  <c r="W38" s="1"/>
  <c r="H13"/>
  <c r="W36" s="1"/>
  <c r="E13" a="1"/>
  <c r="G17" a="1"/>
  <c r="C13" a="1"/>
  <c r="E17" a="1"/>
  <c r="F14"/>
  <c r="W31" s="1"/>
  <c r="F15"/>
  <c r="W32" s="1"/>
  <c r="F13"/>
  <c r="W30" s="1"/>
  <c r="H18"/>
  <c r="W55" s="1"/>
  <c r="H19"/>
  <c r="W56" s="1"/>
  <c r="H17"/>
  <c r="W54" s="1"/>
  <c r="D14"/>
  <c r="W25" s="1"/>
  <c r="D15"/>
  <c r="W26" s="1"/>
  <c r="D13"/>
  <c r="W24" s="1"/>
  <c r="F18"/>
  <c r="W49" s="1"/>
  <c r="F19"/>
  <c r="W50" s="1"/>
  <c r="F17"/>
  <c r="W48" s="1"/>
  <c r="C17" a="1"/>
  <c r="G13" a="1"/>
  <c r="D13" i="54"/>
  <c r="W24" s="1"/>
  <c r="D14"/>
  <c r="W25" s="1"/>
  <c r="D15"/>
  <c r="W26" s="1"/>
  <c r="F17"/>
  <c r="W48" s="1"/>
  <c r="F18"/>
  <c r="W49" s="1"/>
  <c r="F19"/>
  <c r="W50" s="1"/>
  <c r="C17" a="1"/>
  <c r="G13" a="1"/>
  <c r="D28"/>
  <c r="D17" a="1"/>
  <c r="H13"/>
  <c r="W36" s="1"/>
  <c r="H14"/>
  <c r="W37" s="1"/>
  <c r="H15"/>
  <c r="W38" s="1"/>
  <c r="C13"/>
  <c r="W21" s="1"/>
  <c r="C14"/>
  <c r="W22" s="1"/>
  <c r="C15"/>
  <c r="W23" s="1"/>
  <c r="E13" a="1"/>
  <c r="G17" a="1"/>
  <c r="E17" a="1"/>
  <c r="F13" a="1"/>
  <c r="H17" a="1"/>
  <c r="D27" i="53"/>
  <c r="K27"/>
  <c r="D17" a="1"/>
  <c r="K26"/>
  <c r="H14"/>
  <c r="W37" s="1"/>
  <c r="H15"/>
  <c r="W38" s="1"/>
  <c r="H13"/>
  <c r="W36" s="1"/>
  <c r="E13" a="1"/>
  <c r="G17" a="1"/>
  <c r="C13" a="1"/>
  <c r="E17" a="1"/>
  <c r="F13" a="1"/>
  <c r="H17" a="1"/>
  <c r="D14"/>
  <c r="W25" s="1"/>
  <c r="D15"/>
  <c r="W26" s="1"/>
  <c r="D13"/>
  <c r="W24" s="1"/>
  <c r="F18"/>
  <c r="W49" s="1"/>
  <c r="F19"/>
  <c r="W50" s="1"/>
  <c r="F17"/>
  <c r="W48" s="1"/>
  <c r="C17" a="1"/>
  <c r="G13" a="1"/>
  <c r="G17" i="52"/>
  <c r="W51" s="1"/>
  <c r="G18"/>
  <c r="W52" s="1"/>
  <c r="G19"/>
  <c r="W53" s="1"/>
  <c r="D13"/>
  <c r="W24" s="1"/>
  <c r="D14"/>
  <c r="W25" s="1"/>
  <c r="D15"/>
  <c r="W26" s="1"/>
  <c r="F17"/>
  <c r="W48" s="1"/>
  <c r="F18"/>
  <c r="W49" s="1"/>
  <c r="F19"/>
  <c r="W50" s="1"/>
  <c r="C13" a="1"/>
  <c r="E17" a="1"/>
  <c r="K28"/>
  <c r="D28"/>
  <c r="C17"/>
  <c r="W39" s="1"/>
  <c r="C18"/>
  <c r="W40" s="1"/>
  <c r="C19"/>
  <c r="W41" s="1"/>
  <c r="F13" a="1"/>
  <c r="H17" a="1"/>
  <c r="H13"/>
  <c r="W36" s="1"/>
  <c r="H14"/>
  <c r="W37" s="1"/>
  <c r="H15"/>
  <c r="W38" s="1"/>
  <c r="G13" a="1"/>
  <c r="K27"/>
  <c r="E13"/>
  <c r="W27" s="1"/>
  <c r="E14"/>
  <c r="W28" s="1"/>
  <c r="E15"/>
  <c r="W29" s="1"/>
  <c r="D17" a="1"/>
  <c r="F13" i="51" a="1"/>
  <c r="H17" a="1"/>
  <c r="D13"/>
  <c r="W24" s="1"/>
  <c r="D14"/>
  <c r="W25" s="1"/>
  <c r="D15"/>
  <c r="W26" s="1"/>
  <c r="F17"/>
  <c r="W48" s="1"/>
  <c r="F18"/>
  <c r="W49" s="1"/>
  <c r="F19"/>
  <c r="W50" s="1"/>
  <c r="C17"/>
  <c r="W39" s="1"/>
  <c r="C18"/>
  <c r="W40" s="1"/>
  <c r="C19"/>
  <c r="W41" s="1"/>
  <c r="G13" a="1"/>
  <c r="D27"/>
  <c r="K27" s="1"/>
  <c r="D17" a="1"/>
  <c r="H13"/>
  <c r="W36" s="1"/>
  <c r="H14"/>
  <c r="W37" s="1"/>
  <c r="H15"/>
  <c r="W38" s="1"/>
  <c r="E13"/>
  <c r="W27" s="1"/>
  <c r="E14"/>
  <c r="W28" s="1"/>
  <c r="E15"/>
  <c r="W29" s="1"/>
  <c r="G17"/>
  <c r="W51" s="1"/>
  <c r="G18"/>
  <c r="W52" s="1"/>
  <c r="G19"/>
  <c r="W53" s="1"/>
  <c r="C13" a="1"/>
  <c r="E17" a="1"/>
  <c r="D13" i="50"/>
  <c r="W24" s="1"/>
  <c r="D14"/>
  <c r="W25" s="1"/>
  <c r="D15"/>
  <c r="W26" s="1"/>
  <c r="F17"/>
  <c r="W48" s="1"/>
  <c r="F18"/>
  <c r="W49" s="1"/>
  <c r="F19"/>
  <c r="W50" s="1"/>
  <c r="D28"/>
  <c r="K28" s="1"/>
  <c r="C17" a="1"/>
  <c r="G13" a="1"/>
  <c r="D17"/>
  <c r="W42" s="1"/>
  <c r="D18"/>
  <c r="W43" s="1"/>
  <c r="D19"/>
  <c r="W44" s="1"/>
  <c r="H13"/>
  <c r="W36" s="1"/>
  <c r="H14"/>
  <c r="W37" s="1"/>
  <c r="H15"/>
  <c r="W38" s="1"/>
  <c r="C13"/>
  <c r="W21" s="1"/>
  <c r="C14"/>
  <c r="W22" s="1"/>
  <c r="C15"/>
  <c r="W23" s="1"/>
  <c r="E17"/>
  <c r="W45" s="1"/>
  <c r="E18"/>
  <c r="W46" s="1"/>
  <c r="E19"/>
  <c r="W47" s="1"/>
  <c r="E13" a="1"/>
  <c r="G17" a="1"/>
  <c r="F13" a="1"/>
  <c r="H17" a="1"/>
  <c r="D27" i="49"/>
  <c r="K27" s="1"/>
  <c r="D17" a="1"/>
  <c r="K26"/>
  <c r="H15"/>
  <c r="W38" s="1"/>
  <c r="H13"/>
  <c r="W36" s="1"/>
  <c r="H14"/>
  <c r="W37" s="1"/>
  <c r="E13" a="1"/>
  <c r="G17" a="1"/>
  <c r="C13" a="1"/>
  <c r="E17" a="1"/>
  <c r="F13" a="1"/>
  <c r="H17" a="1"/>
  <c r="D15"/>
  <c r="W26" s="1"/>
  <c r="D13"/>
  <c r="W24" s="1"/>
  <c r="D14"/>
  <c r="W25" s="1"/>
  <c r="F19"/>
  <c r="W50" s="1"/>
  <c r="F17"/>
  <c r="W48" s="1"/>
  <c r="F18"/>
  <c r="W49" s="1"/>
  <c r="C17" a="1"/>
  <c r="G13" a="1"/>
  <c r="D17" i="48" a="1"/>
  <c r="H15"/>
  <c r="W38" s="1"/>
  <c r="H13"/>
  <c r="W36" s="1"/>
  <c r="H14"/>
  <c r="W37" s="1"/>
  <c r="E15"/>
  <c r="W29" s="1"/>
  <c r="E13"/>
  <c r="W27" s="1"/>
  <c r="E14"/>
  <c r="W28" s="1"/>
  <c r="G19"/>
  <c r="W53" s="1"/>
  <c r="G17"/>
  <c r="W51" s="1"/>
  <c r="G18"/>
  <c r="W52" s="1"/>
  <c r="C13" a="1"/>
  <c r="E17" a="1"/>
  <c r="F13" a="1"/>
  <c r="H17" a="1"/>
  <c r="D15"/>
  <c r="W26" s="1"/>
  <c r="D13"/>
  <c r="W24" s="1"/>
  <c r="D14"/>
  <c r="W25" s="1"/>
  <c r="F19"/>
  <c r="W50" s="1"/>
  <c r="F17"/>
  <c r="W48" s="1"/>
  <c r="F18"/>
  <c r="W49" s="1"/>
  <c r="C19"/>
  <c r="W41" s="1"/>
  <c r="C17"/>
  <c r="W39" s="1"/>
  <c r="C18"/>
  <c r="W40" s="1"/>
  <c r="K28"/>
  <c r="D28"/>
  <c r="G13" a="1"/>
  <c r="D14" i="47"/>
  <c r="W25" s="1"/>
  <c r="D15"/>
  <c r="W26" s="1"/>
  <c r="D13"/>
  <c r="W24" s="1"/>
  <c r="D27"/>
  <c r="D17" a="1"/>
  <c r="K26"/>
  <c r="H14"/>
  <c r="W37" s="1"/>
  <c r="H15"/>
  <c r="W38" s="1"/>
  <c r="H13"/>
  <c r="W36" s="1"/>
  <c r="E13" a="1"/>
  <c r="G17" a="1"/>
  <c r="C13" a="1"/>
  <c r="E17" a="1"/>
  <c r="F14"/>
  <c r="W31" s="1"/>
  <c r="F15"/>
  <c r="W32" s="1"/>
  <c r="F13"/>
  <c r="W30" s="1"/>
  <c r="H18"/>
  <c r="W55" s="1"/>
  <c r="H19"/>
  <c r="W56" s="1"/>
  <c r="H17"/>
  <c r="W54" s="1"/>
  <c r="F18"/>
  <c r="W49" s="1"/>
  <c r="F19"/>
  <c r="W50" s="1"/>
  <c r="F17"/>
  <c r="W48" s="1"/>
  <c r="C18"/>
  <c r="W40" s="1"/>
  <c r="C19"/>
  <c r="W41" s="1"/>
  <c r="C17"/>
  <c r="W39" s="1"/>
  <c r="G13" a="1"/>
  <c r="D17" i="46" a="1"/>
  <c r="H15"/>
  <c r="W38" s="1"/>
  <c r="H13"/>
  <c r="W36" s="1"/>
  <c r="H14"/>
  <c r="W37" s="1"/>
  <c r="E15"/>
  <c r="W29" s="1"/>
  <c r="E13"/>
  <c r="W27" s="1"/>
  <c r="E14"/>
  <c r="W28" s="1"/>
  <c r="G19"/>
  <c r="W53" s="1"/>
  <c r="G17"/>
  <c r="W51" s="1"/>
  <c r="G18"/>
  <c r="W52" s="1"/>
  <c r="C15"/>
  <c r="W23" s="1"/>
  <c r="C13"/>
  <c r="W21" s="1"/>
  <c r="C14"/>
  <c r="W22" s="1"/>
  <c r="E17" a="1"/>
  <c r="K28"/>
  <c r="D28"/>
  <c r="F13" a="1"/>
  <c r="H17" a="1"/>
  <c r="D15"/>
  <c r="W26" s="1"/>
  <c r="D13"/>
  <c r="W24" s="1"/>
  <c r="D14"/>
  <c r="W25" s="1"/>
  <c r="F19"/>
  <c r="W50" s="1"/>
  <c r="F17"/>
  <c r="W48" s="1"/>
  <c r="F18"/>
  <c r="W49" s="1"/>
  <c r="C19"/>
  <c r="W41" s="1"/>
  <c r="C17"/>
  <c r="W39" s="1"/>
  <c r="C18"/>
  <c r="W40" s="1"/>
  <c r="G13" a="1"/>
  <c r="D17" i="45" a="1"/>
  <c r="H15"/>
  <c r="W38" s="1"/>
  <c r="H13"/>
  <c r="W36" s="1"/>
  <c r="H14"/>
  <c r="W37" s="1"/>
  <c r="E15"/>
  <c r="W29" s="1"/>
  <c r="E13"/>
  <c r="W27" s="1"/>
  <c r="E14"/>
  <c r="W28" s="1"/>
  <c r="G19"/>
  <c r="W53" s="1"/>
  <c r="G17"/>
  <c r="W51" s="1"/>
  <c r="G18"/>
  <c r="W52" s="1"/>
  <c r="C15"/>
  <c r="W23" s="1"/>
  <c r="C13"/>
  <c r="W21" s="1"/>
  <c r="C14"/>
  <c r="W22" s="1"/>
  <c r="E19"/>
  <c r="W47" s="1"/>
  <c r="E17"/>
  <c r="W45" s="1"/>
  <c r="E18"/>
  <c r="W46" s="1"/>
  <c r="D28"/>
  <c r="K28" s="1"/>
  <c r="F13" a="1"/>
  <c r="H17" a="1"/>
  <c r="D15"/>
  <c r="W26" s="1"/>
  <c r="D13"/>
  <c r="W24" s="1"/>
  <c r="D14"/>
  <c r="W25" s="1"/>
  <c r="F19"/>
  <c r="W50" s="1"/>
  <c r="F17"/>
  <c r="W48" s="1"/>
  <c r="F18"/>
  <c r="W49" s="1"/>
  <c r="C17" a="1"/>
  <c r="G13" a="1"/>
  <c r="K27"/>
  <c r="D27" i="44"/>
  <c r="K27"/>
  <c r="D17" a="1"/>
  <c r="K26"/>
  <c r="H14"/>
  <c r="W37" s="1"/>
  <c r="H15"/>
  <c r="W38" s="1"/>
  <c r="H13"/>
  <c r="W36" s="1"/>
  <c r="E13" a="1"/>
  <c r="G17" a="1"/>
  <c r="C13" a="1"/>
  <c r="E17" a="1"/>
  <c r="F13" a="1"/>
  <c r="H17" a="1"/>
  <c r="D14"/>
  <c r="W25" s="1"/>
  <c r="D15"/>
  <c r="W26" s="1"/>
  <c r="D13"/>
  <c r="W24" s="1"/>
  <c r="F18"/>
  <c r="W49" s="1"/>
  <c r="F19"/>
  <c r="W50" s="1"/>
  <c r="F17"/>
  <c r="W48" s="1"/>
  <c r="C17" a="1"/>
  <c r="G13" a="1"/>
  <c r="D14" i="43"/>
  <c r="W25" s="1"/>
  <c r="D15"/>
  <c r="W26" s="1"/>
  <c r="D13"/>
  <c r="W24" s="1"/>
  <c r="G14"/>
  <c r="W34" s="1"/>
  <c r="G15"/>
  <c r="W35" s="1"/>
  <c r="G13"/>
  <c r="W33" s="1"/>
  <c r="F13" a="1"/>
  <c r="H17" a="1"/>
  <c r="F18"/>
  <c r="W49" s="1"/>
  <c r="F19"/>
  <c r="W50" s="1"/>
  <c r="F17"/>
  <c r="W48" s="1"/>
  <c r="D17" a="1"/>
  <c r="C18"/>
  <c r="W40" s="1"/>
  <c r="C19"/>
  <c r="W41" s="1"/>
  <c r="C17"/>
  <c r="W39" s="1"/>
  <c r="H14"/>
  <c r="W37" s="1"/>
  <c r="H15"/>
  <c r="W38" s="1"/>
  <c r="H13"/>
  <c r="W36" s="1"/>
  <c r="D29"/>
  <c r="E13" a="1"/>
  <c r="G17" a="1"/>
  <c r="C13" a="1"/>
  <c r="E17" a="1"/>
  <c r="D27" i="42"/>
  <c r="D17" a="1"/>
  <c r="K26"/>
  <c r="H14"/>
  <c r="W37" s="1"/>
  <c r="H15"/>
  <c r="W38" s="1"/>
  <c r="H13"/>
  <c r="W36" s="1"/>
  <c r="E13" a="1"/>
  <c r="G17" a="1"/>
  <c r="C13" a="1"/>
  <c r="E17" a="1"/>
  <c r="F13" a="1"/>
  <c r="H17" a="1"/>
  <c r="D14"/>
  <c r="W25" s="1"/>
  <c r="D15"/>
  <c r="W26" s="1"/>
  <c r="D13"/>
  <c r="W24" s="1"/>
  <c r="F18"/>
  <c r="W49" s="1"/>
  <c r="F19"/>
  <c r="W50" s="1"/>
  <c r="F17"/>
  <c r="W48" s="1"/>
  <c r="C17" a="1"/>
  <c r="G13" a="1"/>
  <c r="D17" i="41" a="1"/>
  <c r="G19"/>
  <c r="W53" s="1"/>
  <c r="G17"/>
  <c r="W51" s="1"/>
  <c r="G18"/>
  <c r="W52" s="1"/>
  <c r="C15"/>
  <c r="W23" s="1"/>
  <c r="C13"/>
  <c r="W21" s="1"/>
  <c r="C14"/>
  <c r="W22" s="1"/>
  <c r="E19"/>
  <c r="W47" s="1"/>
  <c r="E17"/>
  <c r="W45" s="1"/>
  <c r="E18"/>
  <c r="W46" s="1"/>
  <c r="H15"/>
  <c r="W38" s="1"/>
  <c r="H13"/>
  <c r="W36" s="1"/>
  <c r="H14"/>
  <c r="W37" s="1"/>
  <c r="K28"/>
  <c r="D28"/>
  <c r="F13" a="1"/>
  <c r="H17" a="1"/>
  <c r="E15"/>
  <c r="W29" s="1"/>
  <c r="E13"/>
  <c r="W27" s="1"/>
  <c r="E14"/>
  <c r="W28" s="1"/>
  <c r="D15"/>
  <c r="W26" s="1"/>
  <c r="D13"/>
  <c r="W24" s="1"/>
  <c r="D14"/>
  <c r="W25" s="1"/>
  <c r="F19"/>
  <c r="W50" s="1"/>
  <c r="F17"/>
  <c r="W48" s="1"/>
  <c r="F18"/>
  <c r="W49" s="1"/>
  <c r="C17" a="1"/>
  <c r="G13" a="1"/>
  <c r="K27"/>
  <c r="D13" i="40"/>
  <c r="W24" s="1"/>
  <c r="D14"/>
  <c r="W25" s="1"/>
  <c r="D15"/>
  <c r="W26" s="1"/>
  <c r="D17" a="1"/>
  <c r="H13"/>
  <c r="W36" s="1"/>
  <c r="H14"/>
  <c r="W37" s="1"/>
  <c r="H15"/>
  <c r="W38" s="1"/>
  <c r="E13" a="1"/>
  <c r="G17" a="1"/>
  <c r="C13" a="1"/>
  <c r="E17" a="1"/>
  <c r="F13"/>
  <c r="W30" s="1"/>
  <c r="F14"/>
  <c r="W31" s="1"/>
  <c r="F15"/>
  <c r="W32" s="1"/>
  <c r="H17"/>
  <c r="W54" s="1"/>
  <c r="H18"/>
  <c r="W55" s="1"/>
  <c r="H19"/>
  <c r="W56" s="1"/>
  <c r="F17"/>
  <c r="W48" s="1"/>
  <c r="F18"/>
  <c r="W49" s="1"/>
  <c r="F19"/>
  <c r="W50" s="1"/>
  <c r="C17"/>
  <c r="W39" s="1"/>
  <c r="C18"/>
  <c r="W40" s="1"/>
  <c r="C19"/>
  <c r="W41" s="1"/>
  <c r="D28"/>
  <c r="G13" a="1"/>
  <c r="D14" i="39"/>
  <c r="W25" s="1"/>
  <c r="D15"/>
  <c r="W26" s="1"/>
  <c r="D13"/>
  <c r="W24" s="1"/>
  <c r="G18"/>
  <c r="W52" s="1"/>
  <c r="G17"/>
  <c r="W51" s="1"/>
  <c r="G19"/>
  <c r="W53" s="1"/>
  <c r="D17" a="1"/>
  <c r="C17" a="1"/>
  <c r="F18"/>
  <c r="W49" s="1"/>
  <c r="F19"/>
  <c r="W50" s="1"/>
  <c r="F17"/>
  <c r="W48" s="1"/>
  <c r="C14"/>
  <c r="W22" s="1"/>
  <c r="C13"/>
  <c r="W21" s="1"/>
  <c r="C15"/>
  <c r="W23" s="1"/>
  <c r="E14"/>
  <c r="W28" s="1"/>
  <c r="E13"/>
  <c r="W27" s="1"/>
  <c r="E15"/>
  <c r="W29" s="1"/>
  <c r="F13" a="1"/>
  <c r="H17" a="1"/>
  <c r="E18"/>
  <c r="W46" s="1"/>
  <c r="E19"/>
  <c r="W47" s="1"/>
  <c r="E17"/>
  <c r="W45" s="1"/>
  <c r="D27"/>
  <c r="H14"/>
  <c r="W37" s="1"/>
  <c r="H13"/>
  <c r="W36" s="1"/>
  <c r="H15"/>
  <c r="W38" s="1"/>
  <c r="G13" a="1"/>
  <c r="K26"/>
  <c r="F19" i="38"/>
  <c r="W50" s="1"/>
  <c r="F17"/>
  <c r="W48" s="1"/>
  <c r="F18"/>
  <c r="W49" s="1"/>
  <c r="D17" a="1"/>
  <c r="E15"/>
  <c r="W29" s="1"/>
  <c r="E13"/>
  <c r="W27" s="1"/>
  <c r="E14"/>
  <c r="W28" s="1"/>
  <c r="G19"/>
  <c r="W53" s="1"/>
  <c r="G17"/>
  <c r="W51" s="1"/>
  <c r="G18"/>
  <c r="W52" s="1"/>
  <c r="C13" a="1"/>
  <c r="E17" a="1"/>
  <c r="H15"/>
  <c r="W38" s="1"/>
  <c r="H13"/>
  <c r="W36" s="1"/>
  <c r="H14"/>
  <c r="W37" s="1"/>
  <c r="F13" a="1"/>
  <c r="H17" a="1"/>
  <c r="D15"/>
  <c r="W26" s="1"/>
  <c r="D13"/>
  <c r="W24" s="1"/>
  <c r="D14"/>
  <c r="W25" s="1"/>
  <c r="C19"/>
  <c r="W41" s="1"/>
  <c r="C17"/>
  <c r="W39" s="1"/>
  <c r="C18"/>
  <c r="W40" s="1"/>
  <c r="K28"/>
  <c r="D28"/>
  <c r="G13" a="1"/>
  <c r="H13" i="37"/>
  <c r="W36" s="1"/>
  <c r="H14"/>
  <c r="W37" s="1"/>
  <c r="H15"/>
  <c r="W38" s="1"/>
  <c r="G13"/>
  <c r="W33" s="1"/>
  <c r="G14"/>
  <c r="W34" s="1"/>
  <c r="G15"/>
  <c r="W35" s="1"/>
  <c r="D13"/>
  <c r="W24" s="1"/>
  <c r="D14"/>
  <c r="W25" s="1"/>
  <c r="D15"/>
  <c r="W26" s="1"/>
  <c r="F17"/>
  <c r="W48" s="1"/>
  <c r="F18"/>
  <c r="W49" s="1"/>
  <c r="F19"/>
  <c r="W50" s="1"/>
  <c r="C13" a="1"/>
  <c r="E17" a="1"/>
  <c r="D28"/>
  <c r="E13"/>
  <c r="W27" s="1"/>
  <c r="E14"/>
  <c r="W28" s="1"/>
  <c r="E15"/>
  <c r="W29" s="1"/>
  <c r="F13" a="1"/>
  <c r="H17" a="1"/>
  <c r="G17"/>
  <c r="W51" s="1"/>
  <c r="G18"/>
  <c r="W52" s="1"/>
  <c r="G19"/>
  <c r="W53" s="1"/>
  <c r="C17"/>
  <c r="W39" s="1"/>
  <c r="C18"/>
  <c r="W40" s="1"/>
  <c r="C19"/>
  <c r="W41" s="1"/>
  <c r="K27"/>
  <c r="D17" a="1"/>
  <c r="D27" i="36"/>
  <c r="K27"/>
  <c r="D17" a="1"/>
  <c r="K26"/>
  <c r="H14"/>
  <c r="W37" s="1"/>
  <c r="H15"/>
  <c r="W38" s="1"/>
  <c r="H13"/>
  <c r="W36" s="1"/>
  <c r="C14"/>
  <c r="W22" s="1"/>
  <c r="C15"/>
  <c r="W23" s="1"/>
  <c r="C13"/>
  <c r="W21" s="1"/>
  <c r="E18"/>
  <c r="W46" s="1"/>
  <c r="E19"/>
  <c r="W47" s="1"/>
  <c r="E17"/>
  <c r="W45" s="1"/>
  <c r="E13" a="1"/>
  <c r="G17" a="1"/>
  <c r="F14"/>
  <c r="W31" s="1"/>
  <c r="F15"/>
  <c r="W32" s="1"/>
  <c r="F13"/>
  <c r="W30" s="1"/>
  <c r="H18"/>
  <c r="W55" s="1"/>
  <c r="H19"/>
  <c r="W56" s="1"/>
  <c r="H17"/>
  <c r="W54" s="1"/>
  <c r="D14"/>
  <c r="W25" s="1"/>
  <c r="D15"/>
  <c r="W26" s="1"/>
  <c r="D13"/>
  <c r="W24" s="1"/>
  <c r="F18"/>
  <c r="W49" s="1"/>
  <c r="F19"/>
  <c r="W50" s="1"/>
  <c r="F17"/>
  <c r="W48" s="1"/>
  <c r="C17" a="1"/>
  <c r="G13" a="1"/>
  <c r="D17" i="35" a="1"/>
  <c r="H15"/>
  <c r="W38" s="1"/>
  <c r="H13"/>
  <c r="W36" s="1"/>
  <c r="H14"/>
  <c r="W37" s="1"/>
  <c r="G19"/>
  <c r="W53" s="1"/>
  <c r="G17"/>
  <c r="W51" s="1"/>
  <c r="G18"/>
  <c r="W52" s="1"/>
  <c r="C15"/>
  <c r="W23" s="1"/>
  <c r="C13"/>
  <c r="W21" s="1"/>
  <c r="C14"/>
  <c r="W22" s="1"/>
  <c r="E19"/>
  <c r="W47" s="1"/>
  <c r="E17"/>
  <c r="W45" s="1"/>
  <c r="E18"/>
  <c r="W46" s="1"/>
  <c r="E15"/>
  <c r="W29" s="1"/>
  <c r="E13"/>
  <c r="W27" s="1"/>
  <c r="E14"/>
  <c r="W28" s="1"/>
  <c r="K28"/>
  <c r="D28"/>
  <c r="F13" a="1"/>
  <c r="H17" a="1"/>
  <c r="D15"/>
  <c r="W26" s="1"/>
  <c r="D13"/>
  <c r="W24" s="1"/>
  <c r="D14"/>
  <c r="W25" s="1"/>
  <c r="F19"/>
  <c r="W50" s="1"/>
  <c r="F17"/>
  <c r="W48" s="1"/>
  <c r="F18"/>
  <c r="W49" s="1"/>
  <c r="C17" a="1"/>
  <c r="G13" a="1"/>
  <c r="K27"/>
  <c r="D17" i="34" a="1"/>
  <c r="E15"/>
  <c r="W29" s="1"/>
  <c r="E13"/>
  <c r="W27" s="1"/>
  <c r="E14"/>
  <c r="W28" s="1"/>
  <c r="G19"/>
  <c r="W53" s="1"/>
  <c r="G17"/>
  <c r="W51" s="1"/>
  <c r="G18"/>
  <c r="W52" s="1"/>
  <c r="C13" a="1"/>
  <c r="E17" a="1"/>
  <c r="H15"/>
  <c r="W38" s="1"/>
  <c r="H13"/>
  <c r="W36" s="1"/>
  <c r="H14"/>
  <c r="W37" s="1"/>
  <c r="F13" a="1"/>
  <c r="H17" a="1"/>
  <c r="D15"/>
  <c r="W26" s="1"/>
  <c r="D13"/>
  <c r="W24" s="1"/>
  <c r="D14"/>
  <c r="W25" s="1"/>
  <c r="F19"/>
  <c r="W50" s="1"/>
  <c r="F17"/>
  <c r="W48" s="1"/>
  <c r="F18"/>
  <c r="W49" s="1"/>
  <c r="K28"/>
  <c r="D28"/>
  <c r="C17" a="1"/>
  <c r="G13" a="1"/>
  <c r="H19" i="33"/>
  <c r="W56" s="1"/>
  <c r="H17"/>
  <c r="W54" s="1"/>
  <c r="H18"/>
  <c r="W55" s="1"/>
  <c r="C17" a="1"/>
  <c r="F13"/>
  <c r="W30" s="1"/>
  <c r="F14"/>
  <c r="W31" s="1"/>
  <c r="F15"/>
  <c r="W32" s="1"/>
  <c r="G13" a="1"/>
  <c r="H13" a="1"/>
  <c r="F17" a="1"/>
  <c r="G17"/>
  <c r="W51" s="1"/>
  <c r="G18"/>
  <c r="W52" s="1"/>
  <c r="G19"/>
  <c r="W53" s="1"/>
  <c r="D28"/>
  <c r="K28"/>
  <c r="E13" a="1"/>
  <c r="D17" a="1"/>
  <c r="C13" a="1"/>
  <c r="E17" a="1"/>
  <c r="D13" a="1"/>
  <c r="D13" i="32"/>
  <c r="W24" s="1"/>
  <c r="D14"/>
  <c r="W25" s="1"/>
  <c r="D15"/>
  <c r="W26" s="1"/>
  <c r="F17"/>
  <c r="W48" s="1"/>
  <c r="F18"/>
  <c r="W49" s="1"/>
  <c r="F19"/>
  <c r="W50" s="1"/>
  <c r="D28"/>
  <c r="C17" a="1"/>
  <c r="G13" a="1"/>
  <c r="D17"/>
  <c r="W42" s="1"/>
  <c r="D18"/>
  <c r="W43" s="1"/>
  <c r="D19"/>
  <c r="W44" s="1"/>
  <c r="H13"/>
  <c r="W36" s="1"/>
  <c r="H14"/>
  <c r="W37" s="1"/>
  <c r="H15"/>
  <c r="W38" s="1"/>
  <c r="E13" a="1"/>
  <c r="G17" a="1"/>
  <c r="C13" a="1"/>
  <c r="E17" a="1"/>
  <c r="F13" a="1"/>
  <c r="H17" a="1"/>
  <c r="E15" i="31"/>
  <c r="W29" s="1"/>
  <c r="E13"/>
  <c r="W27" s="1"/>
  <c r="E14"/>
  <c r="W28" s="1"/>
  <c r="D15"/>
  <c r="W26" s="1"/>
  <c r="D13"/>
  <c r="W24" s="1"/>
  <c r="D14"/>
  <c r="W25" s="1"/>
  <c r="D17" a="1"/>
  <c r="G19"/>
  <c r="W53" s="1"/>
  <c r="G17"/>
  <c r="W51" s="1"/>
  <c r="G18"/>
  <c r="W52" s="1"/>
  <c r="C15"/>
  <c r="W23" s="1"/>
  <c r="C13"/>
  <c r="W21" s="1"/>
  <c r="C14"/>
  <c r="W22" s="1"/>
  <c r="E19"/>
  <c r="W47" s="1"/>
  <c r="E17"/>
  <c r="W45" s="1"/>
  <c r="E18"/>
  <c r="W46" s="1"/>
  <c r="D28"/>
  <c r="K28" s="1"/>
  <c r="F13" a="1"/>
  <c r="H17" a="1"/>
  <c r="H15"/>
  <c r="W38" s="1"/>
  <c r="H13"/>
  <c r="W36" s="1"/>
  <c r="H14"/>
  <c r="W37" s="1"/>
  <c r="F19"/>
  <c r="W50" s="1"/>
  <c r="F17"/>
  <c r="W48" s="1"/>
  <c r="F18"/>
  <c r="W49" s="1"/>
  <c r="C17" a="1"/>
  <c r="G13" a="1"/>
  <c r="K27"/>
  <c r="D27" i="30"/>
  <c r="K27"/>
  <c r="D17" a="1"/>
  <c r="K26"/>
  <c r="H14"/>
  <c r="W37" s="1"/>
  <c r="H15"/>
  <c r="W38" s="1"/>
  <c r="H13"/>
  <c r="W36" s="1"/>
  <c r="E13" a="1"/>
  <c r="G17" a="1"/>
  <c r="C13" a="1"/>
  <c r="E17" a="1"/>
  <c r="F13" a="1"/>
  <c r="H17" a="1"/>
  <c r="D14"/>
  <c r="W25" s="1"/>
  <c r="D15"/>
  <c r="W26" s="1"/>
  <c r="D13"/>
  <c r="W24" s="1"/>
  <c r="F18"/>
  <c r="W49" s="1"/>
  <c r="F19"/>
  <c r="W50" s="1"/>
  <c r="F17"/>
  <c r="W48" s="1"/>
  <c r="C17" a="1"/>
  <c r="G13" a="1"/>
  <c r="K104" i="3"/>
  <c r="J93"/>
  <c r="J94" s="1"/>
  <c r="K92" s="1"/>
  <c r="K93" s="1"/>
  <c r="G14" i="58" l="1"/>
  <c r="W34" s="1"/>
  <c r="G15"/>
  <c r="W35" s="1"/>
  <c r="G13"/>
  <c r="W33" s="1"/>
  <c r="G18"/>
  <c r="W52" s="1"/>
  <c r="G19"/>
  <c r="W53" s="1"/>
  <c r="G17"/>
  <c r="W51" s="1"/>
  <c r="D28"/>
  <c r="K28" s="1"/>
  <c r="C14"/>
  <c r="W22" s="1"/>
  <c r="C15"/>
  <c r="W23" s="1"/>
  <c r="C13"/>
  <c r="W21" s="1"/>
  <c r="E18"/>
  <c r="W46" s="1"/>
  <c r="E19"/>
  <c r="W47" s="1"/>
  <c r="E17"/>
  <c r="W45" s="1"/>
  <c r="D18"/>
  <c r="W43" s="1"/>
  <c r="D19"/>
  <c r="W44" s="1"/>
  <c r="D17"/>
  <c r="W42" s="1"/>
  <c r="C18"/>
  <c r="W40" s="1"/>
  <c r="C19"/>
  <c r="W41" s="1"/>
  <c r="C17"/>
  <c r="W39" s="1"/>
  <c r="E14"/>
  <c r="W28" s="1"/>
  <c r="E15"/>
  <c r="W29" s="1"/>
  <c r="E13"/>
  <c r="W27" s="1"/>
  <c r="C13" i="57"/>
  <c r="W21" s="1"/>
  <c r="C14"/>
  <c r="W22" s="1"/>
  <c r="C15"/>
  <c r="W23" s="1"/>
  <c r="F13"/>
  <c r="W30" s="1"/>
  <c r="F14"/>
  <c r="W31" s="1"/>
  <c r="F15"/>
  <c r="W32" s="1"/>
  <c r="E17"/>
  <c r="W45" s="1"/>
  <c r="E18"/>
  <c r="W46" s="1"/>
  <c r="E19"/>
  <c r="W47" s="1"/>
  <c r="D28"/>
  <c r="K28" s="1"/>
  <c r="H17"/>
  <c r="W54" s="1"/>
  <c r="H18"/>
  <c r="W55" s="1"/>
  <c r="H19"/>
  <c r="W56" s="1"/>
  <c r="D17"/>
  <c r="W42" s="1"/>
  <c r="D18"/>
  <c r="W43" s="1"/>
  <c r="D19"/>
  <c r="W44" s="1"/>
  <c r="G13"/>
  <c r="W33" s="1"/>
  <c r="G14"/>
  <c r="W34" s="1"/>
  <c r="G15"/>
  <c r="W35" s="1"/>
  <c r="D19" i="56"/>
  <c r="W44" s="1"/>
  <c r="D17"/>
  <c r="W42" s="1"/>
  <c r="D18"/>
  <c r="W43" s="1"/>
  <c r="K29"/>
  <c r="D29"/>
  <c r="C19"/>
  <c r="W41" s="1"/>
  <c r="C17"/>
  <c r="W39" s="1"/>
  <c r="C18"/>
  <c r="W40" s="1"/>
  <c r="F15"/>
  <c r="W32" s="1"/>
  <c r="F13"/>
  <c r="W30" s="1"/>
  <c r="F14"/>
  <c r="W31" s="1"/>
  <c r="G15"/>
  <c r="W35" s="1"/>
  <c r="G13"/>
  <c r="W33" s="1"/>
  <c r="G14"/>
  <c r="W34" s="1"/>
  <c r="H19"/>
  <c r="W56" s="1"/>
  <c r="H17"/>
  <c r="W54" s="1"/>
  <c r="H18"/>
  <c r="W55" s="1"/>
  <c r="E14" i="55"/>
  <c r="W28" s="1"/>
  <c r="E15"/>
  <c r="W29" s="1"/>
  <c r="E13"/>
  <c r="W27" s="1"/>
  <c r="G14"/>
  <c r="W34" s="1"/>
  <c r="G15"/>
  <c r="W35" s="1"/>
  <c r="G13"/>
  <c r="W33" s="1"/>
  <c r="G18"/>
  <c r="W52" s="1"/>
  <c r="G19"/>
  <c r="W53" s="1"/>
  <c r="G17"/>
  <c r="W51" s="1"/>
  <c r="K28"/>
  <c r="D28"/>
  <c r="C14"/>
  <c r="W22" s="1"/>
  <c r="C15"/>
  <c r="W23" s="1"/>
  <c r="C13"/>
  <c r="W21" s="1"/>
  <c r="E18"/>
  <c r="W46" s="1"/>
  <c r="E19"/>
  <c r="W47" s="1"/>
  <c r="E17"/>
  <c r="W45" s="1"/>
  <c r="D18"/>
  <c r="W43" s="1"/>
  <c r="D19"/>
  <c r="W44" s="1"/>
  <c r="D17"/>
  <c r="W42" s="1"/>
  <c r="C18"/>
  <c r="W40" s="1"/>
  <c r="C19"/>
  <c r="W41" s="1"/>
  <c r="C17"/>
  <c r="W39" s="1"/>
  <c r="F13" i="54"/>
  <c r="W30" s="1"/>
  <c r="F14"/>
  <c r="W31" s="1"/>
  <c r="F15"/>
  <c r="W32" s="1"/>
  <c r="D29"/>
  <c r="H17"/>
  <c r="W54" s="1"/>
  <c r="H18"/>
  <c r="W55" s="1"/>
  <c r="H19"/>
  <c r="W56" s="1"/>
  <c r="E13"/>
  <c r="W27" s="1"/>
  <c r="E14"/>
  <c r="W28" s="1"/>
  <c r="E15"/>
  <c r="W29" s="1"/>
  <c r="K28"/>
  <c r="G17"/>
  <c r="W51" s="1"/>
  <c r="G18"/>
  <c r="W52" s="1"/>
  <c r="G19"/>
  <c r="W53" s="1"/>
  <c r="D17"/>
  <c r="W42" s="1"/>
  <c r="D18"/>
  <c r="W43" s="1"/>
  <c r="D19"/>
  <c r="W44" s="1"/>
  <c r="C17"/>
  <c r="W39" s="1"/>
  <c r="C18"/>
  <c r="W40" s="1"/>
  <c r="C19"/>
  <c r="W41" s="1"/>
  <c r="E17"/>
  <c r="W45" s="1"/>
  <c r="E18"/>
  <c r="W46" s="1"/>
  <c r="E19"/>
  <c r="W47" s="1"/>
  <c r="G13"/>
  <c r="W33" s="1"/>
  <c r="G14"/>
  <c r="W34" s="1"/>
  <c r="G15"/>
  <c r="W35" s="1"/>
  <c r="G14" i="53"/>
  <c r="W34" s="1"/>
  <c r="G15"/>
  <c r="W35" s="1"/>
  <c r="G13"/>
  <c r="W33" s="1"/>
  <c r="H18"/>
  <c r="W55" s="1"/>
  <c r="H19"/>
  <c r="W56" s="1"/>
  <c r="H17"/>
  <c r="W54" s="1"/>
  <c r="G18"/>
  <c r="W52" s="1"/>
  <c r="G19"/>
  <c r="W53" s="1"/>
  <c r="G17"/>
  <c r="W51" s="1"/>
  <c r="D28"/>
  <c r="K28" s="1"/>
  <c r="C14"/>
  <c r="W22" s="1"/>
  <c r="C15"/>
  <c r="W23" s="1"/>
  <c r="C13"/>
  <c r="W21" s="1"/>
  <c r="E18"/>
  <c r="W46" s="1"/>
  <c r="E19"/>
  <c r="W47" s="1"/>
  <c r="E17"/>
  <c r="W45" s="1"/>
  <c r="D18"/>
  <c r="W43" s="1"/>
  <c r="D19"/>
  <c r="W44" s="1"/>
  <c r="D17"/>
  <c r="W42" s="1"/>
  <c r="C18"/>
  <c r="W40" s="1"/>
  <c r="C19"/>
  <c r="W41" s="1"/>
  <c r="C17"/>
  <c r="W39" s="1"/>
  <c r="F14"/>
  <c r="W31" s="1"/>
  <c r="F15"/>
  <c r="W32" s="1"/>
  <c r="F13"/>
  <c r="W30" s="1"/>
  <c r="E14"/>
  <c r="W28" s="1"/>
  <c r="E15"/>
  <c r="W29" s="1"/>
  <c r="E13"/>
  <c r="W27" s="1"/>
  <c r="F13" i="52"/>
  <c r="W30" s="1"/>
  <c r="F14"/>
  <c r="W31" s="1"/>
  <c r="F15"/>
  <c r="W32" s="1"/>
  <c r="K29"/>
  <c r="D29"/>
  <c r="G13"/>
  <c r="W33" s="1"/>
  <c r="G14"/>
  <c r="W34" s="1"/>
  <c r="G15"/>
  <c r="W35" s="1"/>
  <c r="H17"/>
  <c r="W54" s="1"/>
  <c r="H18"/>
  <c r="W55" s="1"/>
  <c r="H19"/>
  <c r="W56" s="1"/>
  <c r="C13"/>
  <c r="W21" s="1"/>
  <c r="C14"/>
  <c r="W22" s="1"/>
  <c r="C15"/>
  <c r="W23" s="1"/>
  <c r="D17"/>
  <c r="W42" s="1"/>
  <c r="D18"/>
  <c r="W43" s="1"/>
  <c r="D19"/>
  <c r="W44" s="1"/>
  <c r="E17"/>
  <c r="W45" s="1"/>
  <c r="E18"/>
  <c r="W46" s="1"/>
  <c r="E19"/>
  <c r="W47" s="1"/>
  <c r="C13" i="51"/>
  <c r="W21" s="1"/>
  <c r="C14"/>
  <c r="W22" s="1"/>
  <c r="C15"/>
  <c r="W23" s="1"/>
  <c r="F13"/>
  <c r="W30" s="1"/>
  <c r="F14"/>
  <c r="W31" s="1"/>
  <c r="F15"/>
  <c r="W32" s="1"/>
  <c r="E17"/>
  <c r="W45" s="1"/>
  <c r="E18"/>
  <c r="W46" s="1"/>
  <c r="E19"/>
  <c r="W47" s="1"/>
  <c r="D28"/>
  <c r="K28" s="1"/>
  <c r="H17"/>
  <c r="W54" s="1"/>
  <c r="H18"/>
  <c r="W55" s="1"/>
  <c r="H19"/>
  <c r="W56" s="1"/>
  <c r="D17"/>
  <c r="W42" s="1"/>
  <c r="D18"/>
  <c r="W43" s="1"/>
  <c r="D19"/>
  <c r="W44" s="1"/>
  <c r="G13"/>
  <c r="W33" s="1"/>
  <c r="G14"/>
  <c r="W34" s="1"/>
  <c r="G15"/>
  <c r="W35" s="1"/>
  <c r="G17" i="50"/>
  <c r="W51" s="1"/>
  <c r="G18"/>
  <c r="W52" s="1"/>
  <c r="G19"/>
  <c r="W53" s="1"/>
  <c r="F13"/>
  <c r="W30" s="1"/>
  <c r="F14"/>
  <c r="W31" s="1"/>
  <c r="F15"/>
  <c r="W32" s="1"/>
  <c r="C17"/>
  <c r="W39" s="1"/>
  <c r="C18"/>
  <c r="W40" s="1"/>
  <c r="C19"/>
  <c r="W41" s="1"/>
  <c r="H17"/>
  <c r="W54" s="1"/>
  <c r="H18"/>
  <c r="W55" s="1"/>
  <c r="H19"/>
  <c r="W56" s="1"/>
  <c r="G13"/>
  <c r="W33" s="1"/>
  <c r="G14"/>
  <c r="W34" s="1"/>
  <c r="G15"/>
  <c r="W35" s="1"/>
  <c r="E13"/>
  <c r="W27" s="1"/>
  <c r="E14"/>
  <c r="W28" s="1"/>
  <c r="E15"/>
  <c r="W29" s="1"/>
  <c r="K29"/>
  <c r="D29"/>
  <c r="G15" i="49"/>
  <c r="W35" s="1"/>
  <c r="G13"/>
  <c r="W33" s="1"/>
  <c r="G14"/>
  <c r="W34" s="1"/>
  <c r="H19"/>
  <c r="W56" s="1"/>
  <c r="H17"/>
  <c r="W54" s="1"/>
  <c r="H18"/>
  <c r="W55" s="1"/>
  <c r="G19"/>
  <c r="W53" s="1"/>
  <c r="G17"/>
  <c r="W51" s="1"/>
  <c r="G18"/>
  <c r="W52" s="1"/>
  <c r="C15"/>
  <c r="W23" s="1"/>
  <c r="C13"/>
  <c r="W21" s="1"/>
  <c r="C14"/>
  <c r="W22" s="1"/>
  <c r="D28"/>
  <c r="K28" s="1"/>
  <c r="E19"/>
  <c r="W47" s="1"/>
  <c r="E17"/>
  <c r="W45" s="1"/>
  <c r="E18"/>
  <c r="W46" s="1"/>
  <c r="D19"/>
  <c r="W44" s="1"/>
  <c r="D17"/>
  <c r="W42" s="1"/>
  <c r="D18"/>
  <c r="W43" s="1"/>
  <c r="C19"/>
  <c r="W41" s="1"/>
  <c r="C17"/>
  <c r="W39" s="1"/>
  <c r="C18"/>
  <c r="W40" s="1"/>
  <c r="F15"/>
  <c r="W32" s="1"/>
  <c r="F13"/>
  <c r="W30" s="1"/>
  <c r="F14"/>
  <c r="W31" s="1"/>
  <c r="E15"/>
  <c r="W29" s="1"/>
  <c r="E13"/>
  <c r="W27" s="1"/>
  <c r="E14"/>
  <c r="W28" s="1"/>
  <c r="E19" i="48"/>
  <c r="W47" s="1"/>
  <c r="E17"/>
  <c r="W45" s="1"/>
  <c r="E18"/>
  <c r="W46" s="1"/>
  <c r="K29"/>
  <c r="D29"/>
  <c r="F15"/>
  <c r="W32" s="1"/>
  <c r="F13"/>
  <c r="W30" s="1"/>
  <c r="F14"/>
  <c r="W31" s="1"/>
  <c r="D19"/>
  <c r="W44" s="1"/>
  <c r="D17"/>
  <c r="W42" s="1"/>
  <c r="D18"/>
  <c r="W43" s="1"/>
  <c r="G15"/>
  <c r="W35" s="1"/>
  <c r="G13"/>
  <c r="W33" s="1"/>
  <c r="G14"/>
  <c r="W34" s="1"/>
  <c r="H19"/>
  <c r="W56" s="1"/>
  <c r="H17"/>
  <c r="W54" s="1"/>
  <c r="H18"/>
  <c r="W55" s="1"/>
  <c r="C15"/>
  <c r="W23" s="1"/>
  <c r="C13"/>
  <c r="W21" s="1"/>
  <c r="C14"/>
  <c r="W22" s="1"/>
  <c r="G18" i="47"/>
  <c r="W52" s="1"/>
  <c r="G19"/>
  <c r="W53" s="1"/>
  <c r="G17"/>
  <c r="W51" s="1"/>
  <c r="K28"/>
  <c r="D28"/>
  <c r="C14"/>
  <c r="W22" s="1"/>
  <c r="C15"/>
  <c r="W23" s="1"/>
  <c r="C13"/>
  <c r="W21" s="1"/>
  <c r="K27"/>
  <c r="D18"/>
  <c r="W43" s="1"/>
  <c r="D19"/>
  <c r="W44" s="1"/>
  <c r="D17"/>
  <c r="W42" s="1"/>
  <c r="E18"/>
  <c r="W46" s="1"/>
  <c r="E19"/>
  <c r="W47" s="1"/>
  <c r="E17"/>
  <c r="W45" s="1"/>
  <c r="G14"/>
  <c r="W34" s="1"/>
  <c r="G15"/>
  <c r="W35" s="1"/>
  <c r="G13"/>
  <c r="W33" s="1"/>
  <c r="E14"/>
  <c r="W28" s="1"/>
  <c r="E15"/>
  <c r="W29" s="1"/>
  <c r="E13"/>
  <c r="W27" s="1"/>
  <c r="H19" i="46"/>
  <c r="W56" s="1"/>
  <c r="H17"/>
  <c r="W54" s="1"/>
  <c r="H18"/>
  <c r="W55" s="1"/>
  <c r="F15"/>
  <c r="W32" s="1"/>
  <c r="F13"/>
  <c r="W30" s="1"/>
  <c r="F14"/>
  <c r="W31" s="1"/>
  <c r="D19"/>
  <c r="W44" s="1"/>
  <c r="D17"/>
  <c r="W42" s="1"/>
  <c r="D18"/>
  <c r="W43" s="1"/>
  <c r="E19"/>
  <c r="W47" s="1"/>
  <c r="E17"/>
  <c r="W45" s="1"/>
  <c r="E18"/>
  <c r="W46" s="1"/>
  <c r="G15"/>
  <c r="W35" s="1"/>
  <c r="G13"/>
  <c r="W33" s="1"/>
  <c r="G14"/>
  <c r="W34" s="1"/>
  <c r="K29"/>
  <c r="D29"/>
  <c r="C19" i="45"/>
  <c r="W41" s="1"/>
  <c r="C17"/>
  <c r="W39" s="1"/>
  <c r="C18"/>
  <c r="W40" s="1"/>
  <c r="G15"/>
  <c r="W35" s="1"/>
  <c r="G13"/>
  <c r="W33" s="1"/>
  <c r="G14"/>
  <c r="W34" s="1"/>
  <c r="H19"/>
  <c r="W56" s="1"/>
  <c r="H17"/>
  <c r="W54" s="1"/>
  <c r="H18"/>
  <c r="W55" s="1"/>
  <c r="D19"/>
  <c r="W44" s="1"/>
  <c r="D17"/>
  <c r="W42" s="1"/>
  <c r="D18"/>
  <c r="W43" s="1"/>
  <c r="D29"/>
  <c r="F15"/>
  <c r="W32" s="1"/>
  <c r="F13"/>
  <c r="W30" s="1"/>
  <c r="F14"/>
  <c r="W31" s="1"/>
  <c r="G14" i="44"/>
  <c r="W34" s="1"/>
  <c r="G15"/>
  <c r="W35" s="1"/>
  <c r="G13"/>
  <c r="W33" s="1"/>
  <c r="H18"/>
  <c r="W55" s="1"/>
  <c r="H19"/>
  <c r="W56" s="1"/>
  <c r="H17"/>
  <c r="W54" s="1"/>
  <c r="G18"/>
  <c r="W52" s="1"/>
  <c r="G19"/>
  <c r="W53" s="1"/>
  <c r="G17"/>
  <c r="W51" s="1"/>
  <c r="K28"/>
  <c r="D28"/>
  <c r="E18"/>
  <c r="W46" s="1"/>
  <c r="E19"/>
  <c r="W47" s="1"/>
  <c r="E17"/>
  <c r="W45" s="1"/>
  <c r="D18"/>
  <c r="W43" s="1"/>
  <c r="D19"/>
  <c r="W44" s="1"/>
  <c r="D17"/>
  <c r="W42" s="1"/>
  <c r="C14"/>
  <c r="W22" s="1"/>
  <c r="C15"/>
  <c r="W23" s="1"/>
  <c r="C13"/>
  <c r="W21" s="1"/>
  <c r="C18"/>
  <c r="W40" s="1"/>
  <c r="C19"/>
  <c r="W41" s="1"/>
  <c r="C17"/>
  <c r="W39" s="1"/>
  <c r="F14"/>
  <c r="W31" s="1"/>
  <c r="F15"/>
  <c r="W32" s="1"/>
  <c r="F13"/>
  <c r="W30" s="1"/>
  <c r="E14"/>
  <c r="W28" s="1"/>
  <c r="E15"/>
  <c r="W29" s="1"/>
  <c r="E13"/>
  <c r="W27" s="1"/>
  <c r="C14" i="43"/>
  <c r="W22" s="1"/>
  <c r="C15"/>
  <c r="W23" s="1"/>
  <c r="C13"/>
  <c r="W21" s="1"/>
  <c r="E14"/>
  <c r="W28" s="1"/>
  <c r="E15"/>
  <c r="W29" s="1"/>
  <c r="E13"/>
  <c r="W27" s="1"/>
  <c r="G18"/>
  <c r="W52" s="1"/>
  <c r="G19"/>
  <c r="W53" s="1"/>
  <c r="G17"/>
  <c r="W51" s="1"/>
  <c r="F14"/>
  <c r="W31" s="1"/>
  <c r="F15"/>
  <c r="W32" s="1"/>
  <c r="F13"/>
  <c r="W30" s="1"/>
  <c r="D30"/>
  <c r="K30" s="1"/>
  <c r="E18"/>
  <c r="W46" s="1"/>
  <c r="E19"/>
  <c r="W47" s="1"/>
  <c r="E17"/>
  <c r="W45" s="1"/>
  <c r="D18"/>
  <c r="W43" s="1"/>
  <c r="D19"/>
  <c r="W44" s="1"/>
  <c r="D17"/>
  <c r="W42" s="1"/>
  <c r="H18"/>
  <c r="W55" s="1"/>
  <c r="H19"/>
  <c r="W56" s="1"/>
  <c r="H17"/>
  <c r="W54" s="1"/>
  <c r="K29"/>
  <c r="C18" i="42"/>
  <c r="W40" s="1"/>
  <c r="C19"/>
  <c r="W41" s="1"/>
  <c r="C17"/>
  <c r="W39" s="1"/>
  <c r="G14"/>
  <c r="W34" s="1"/>
  <c r="G15"/>
  <c r="W35" s="1"/>
  <c r="G13"/>
  <c r="W33" s="1"/>
  <c r="H18"/>
  <c r="W55" s="1"/>
  <c r="H19"/>
  <c r="W56" s="1"/>
  <c r="H17"/>
  <c r="W54" s="1"/>
  <c r="G18"/>
  <c r="W52" s="1"/>
  <c r="G19"/>
  <c r="W53" s="1"/>
  <c r="G17"/>
  <c r="W51" s="1"/>
  <c r="D28"/>
  <c r="K28" s="1"/>
  <c r="E14"/>
  <c r="W28" s="1"/>
  <c r="E15"/>
  <c r="W29" s="1"/>
  <c r="E13"/>
  <c r="W27" s="1"/>
  <c r="C14"/>
  <c r="W22" s="1"/>
  <c r="C15"/>
  <c r="W23" s="1"/>
  <c r="C13"/>
  <c r="W21" s="1"/>
  <c r="K27"/>
  <c r="E18"/>
  <c r="W46" s="1"/>
  <c r="E19"/>
  <c r="W47" s="1"/>
  <c r="E17"/>
  <c r="W45" s="1"/>
  <c r="D18"/>
  <c r="W43" s="1"/>
  <c r="D19"/>
  <c r="W44" s="1"/>
  <c r="D17"/>
  <c r="W42" s="1"/>
  <c r="F14"/>
  <c r="W31" s="1"/>
  <c r="F15"/>
  <c r="W32" s="1"/>
  <c r="F13"/>
  <c r="W30" s="1"/>
  <c r="H19" i="41"/>
  <c r="W56" s="1"/>
  <c r="H17"/>
  <c r="W54" s="1"/>
  <c r="H18"/>
  <c r="W55" s="1"/>
  <c r="D19"/>
  <c r="W44" s="1"/>
  <c r="D17"/>
  <c r="W42" s="1"/>
  <c r="D18"/>
  <c r="W43" s="1"/>
  <c r="C19"/>
  <c r="W41" s="1"/>
  <c r="C17"/>
  <c r="W39" s="1"/>
  <c r="C18"/>
  <c r="W40" s="1"/>
  <c r="K29"/>
  <c r="D29"/>
  <c r="G15"/>
  <c r="W35" s="1"/>
  <c r="G13"/>
  <c r="W33" s="1"/>
  <c r="G14"/>
  <c r="W34" s="1"/>
  <c r="F15"/>
  <c r="W32" s="1"/>
  <c r="F13"/>
  <c r="W30" s="1"/>
  <c r="F14"/>
  <c r="W31" s="1"/>
  <c r="D29" i="40"/>
  <c r="E13"/>
  <c r="W27" s="1"/>
  <c r="E14"/>
  <c r="W28" s="1"/>
  <c r="E15"/>
  <c r="W29" s="1"/>
  <c r="D17"/>
  <c r="W42" s="1"/>
  <c r="D18"/>
  <c r="W43" s="1"/>
  <c r="D19"/>
  <c r="W44" s="1"/>
  <c r="G17"/>
  <c r="W51" s="1"/>
  <c r="G18"/>
  <c r="W52" s="1"/>
  <c r="G19"/>
  <c r="W53" s="1"/>
  <c r="K28"/>
  <c r="G13"/>
  <c r="W33" s="1"/>
  <c r="G14"/>
  <c r="W34" s="1"/>
  <c r="G15"/>
  <c r="W35" s="1"/>
  <c r="C13"/>
  <c r="W21" s="1"/>
  <c r="C14"/>
  <c r="W22" s="1"/>
  <c r="C15"/>
  <c r="W23" s="1"/>
  <c r="E17"/>
  <c r="W45" s="1"/>
  <c r="E18"/>
  <c r="W46" s="1"/>
  <c r="E19"/>
  <c r="W47" s="1"/>
  <c r="F14" i="39"/>
  <c r="W31" s="1"/>
  <c r="F15"/>
  <c r="W32" s="1"/>
  <c r="F13"/>
  <c r="W30" s="1"/>
  <c r="K28"/>
  <c r="D28"/>
  <c r="H18"/>
  <c r="W55" s="1"/>
  <c r="H19"/>
  <c r="W56" s="1"/>
  <c r="H17"/>
  <c r="W54" s="1"/>
  <c r="G14"/>
  <c r="W34" s="1"/>
  <c r="G15"/>
  <c r="W35" s="1"/>
  <c r="G13"/>
  <c r="W33" s="1"/>
  <c r="C18"/>
  <c r="W40" s="1"/>
  <c r="C19"/>
  <c r="W41" s="1"/>
  <c r="C17"/>
  <c r="W39" s="1"/>
  <c r="K27"/>
  <c r="D18"/>
  <c r="W43" s="1"/>
  <c r="D17"/>
  <c r="W42" s="1"/>
  <c r="D19"/>
  <c r="W44" s="1"/>
  <c r="D29" i="38"/>
  <c r="K29" s="1"/>
  <c r="H19"/>
  <c r="W56" s="1"/>
  <c r="H17"/>
  <c r="W54" s="1"/>
  <c r="H18"/>
  <c r="W55" s="1"/>
  <c r="G15"/>
  <c r="W35" s="1"/>
  <c r="G13"/>
  <c r="W33" s="1"/>
  <c r="G14"/>
  <c r="W34" s="1"/>
  <c r="C15"/>
  <c r="W23" s="1"/>
  <c r="C13"/>
  <c r="W21" s="1"/>
  <c r="C14"/>
  <c r="W22" s="1"/>
  <c r="F15"/>
  <c r="W32" s="1"/>
  <c r="F13"/>
  <c r="W30" s="1"/>
  <c r="F14"/>
  <c r="W31" s="1"/>
  <c r="E19"/>
  <c r="W47" s="1"/>
  <c r="E17"/>
  <c r="W45" s="1"/>
  <c r="E18"/>
  <c r="W46" s="1"/>
  <c r="D19"/>
  <c r="W44" s="1"/>
  <c r="D17"/>
  <c r="W42" s="1"/>
  <c r="D18"/>
  <c r="W43" s="1"/>
  <c r="D29" i="37"/>
  <c r="D17"/>
  <c r="W42" s="1"/>
  <c r="D18"/>
  <c r="W43" s="1"/>
  <c r="D19"/>
  <c r="W44" s="1"/>
  <c r="H17"/>
  <c r="W54" s="1"/>
  <c r="H18"/>
  <c r="W55" s="1"/>
  <c r="H19"/>
  <c r="W56" s="1"/>
  <c r="C13"/>
  <c r="W21" s="1"/>
  <c r="C14"/>
  <c r="W22" s="1"/>
  <c r="C15"/>
  <c r="W23" s="1"/>
  <c r="K28"/>
  <c r="F13"/>
  <c r="W30" s="1"/>
  <c r="F14"/>
  <c r="W31" s="1"/>
  <c r="F15"/>
  <c r="W32" s="1"/>
  <c r="E17"/>
  <c r="W45" s="1"/>
  <c r="E18"/>
  <c r="W46" s="1"/>
  <c r="E19"/>
  <c r="W47" s="1"/>
  <c r="E14" i="36"/>
  <c r="W28" s="1"/>
  <c r="E15"/>
  <c r="W29" s="1"/>
  <c r="E13"/>
  <c r="W27" s="1"/>
  <c r="G18"/>
  <c r="W52" s="1"/>
  <c r="G19"/>
  <c r="W53" s="1"/>
  <c r="G17"/>
  <c r="W51" s="1"/>
  <c r="D18"/>
  <c r="W43" s="1"/>
  <c r="D19"/>
  <c r="W44" s="1"/>
  <c r="D17"/>
  <c r="W42" s="1"/>
  <c r="C18"/>
  <c r="W40" s="1"/>
  <c r="C19"/>
  <c r="W41" s="1"/>
  <c r="C17"/>
  <c r="W39" s="1"/>
  <c r="G14"/>
  <c r="W34" s="1"/>
  <c r="G15"/>
  <c r="W35" s="1"/>
  <c r="G13"/>
  <c r="W33" s="1"/>
  <c r="K28"/>
  <c r="D28"/>
  <c r="F15" i="35"/>
  <c r="W32" s="1"/>
  <c r="F13"/>
  <c r="W30" s="1"/>
  <c r="F14"/>
  <c r="W31" s="1"/>
  <c r="G15"/>
  <c r="W35" s="1"/>
  <c r="G13"/>
  <c r="W33" s="1"/>
  <c r="G14"/>
  <c r="W34" s="1"/>
  <c r="D19"/>
  <c r="W44" s="1"/>
  <c r="D17"/>
  <c r="W42" s="1"/>
  <c r="D18"/>
  <c r="W43" s="1"/>
  <c r="C19"/>
  <c r="W41" s="1"/>
  <c r="C17"/>
  <c r="W39" s="1"/>
  <c r="C18"/>
  <c r="W40" s="1"/>
  <c r="H19"/>
  <c r="W56" s="1"/>
  <c r="H17"/>
  <c r="W54" s="1"/>
  <c r="H18"/>
  <c r="W55" s="1"/>
  <c r="K29"/>
  <c r="D29"/>
  <c r="F15" i="34"/>
  <c r="W32" s="1"/>
  <c r="F13"/>
  <c r="W30" s="1"/>
  <c r="F14"/>
  <c r="W31" s="1"/>
  <c r="E19"/>
  <c r="W47" s="1"/>
  <c r="E17"/>
  <c r="W45" s="1"/>
  <c r="E18"/>
  <c r="W46" s="1"/>
  <c r="D19"/>
  <c r="W44" s="1"/>
  <c r="D17"/>
  <c r="W42" s="1"/>
  <c r="D18"/>
  <c r="W43" s="1"/>
  <c r="D29"/>
  <c r="H19"/>
  <c r="W56" s="1"/>
  <c r="H17"/>
  <c r="W54" s="1"/>
  <c r="H18"/>
  <c r="W55" s="1"/>
  <c r="C19"/>
  <c r="W41" s="1"/>
  <c r="C17"/>
  <c r="W39" s="1"/>
  <c r="C18"/>
  <c r="W40" s="1"/>
  <c r="G15"/>
  <c r="W35" s="1"/>
  <c r="G13"/>
  <c r="W33" s="1"/>
  <c r="G14"/>
  <c r="W34" s="1"/>
  <c r="C15"/>
  <c r="W23" s="1"/>
  <c r="C13"/>
  <c r="W21" s="1"/>
  <c r="C14"/>
  <c r="W22" s="1"/>
  <c r="E19" i="33"/>
  <c r="W47" s="1"/>
  <c r="E17"/>
  <c r="W45" s="1"/>
  <c r="E18"/>
  <c r="W46" s="1"/>
  <c r="D17"/>
  <c r="W42" s="1"/>
  <c r="D18"/>
  <c r="W43" s="1"/>
  <c r="D19"/>
  <c r="W44" s="1"/>
  <c r="H13"/>
  <c r="W36" s="1"/>
  <c r="H14"/>
  <c r="W37" s="1"/>
  <c r="H15"/>
  <c r="W38" s="1"/>
  <c r="C13"/>
  <c r="W21" s="1"/>
  <c r="C14"/>
  <c r="W22" s="1"/>
  <c r="C15"/>
  <c r="W23" s="1"/>
  <c r="D29"/>
  <c r="K29" s="1"/>
  <c r="F18"/>
  <c r="W49" s="1"/>
  <c r="F17"/>
  <c r="W48" s="1"/>
  <c r="F19"/>
  <c r="W50" s="1"/>
  <c r="D14"/>
  <c r="W25" s="1"/>
  <c r="D15"/>
  <c r="W26" s="1"/>
  <c r="D13"/>
  <c r="W24" s="1"/>
  <c r="E13"/>
  <c r="W27" s="1"/>
  <c r="E14"/>
  <c r="W28" s="1"/>
  <c r="E15"/>
  <c r="W29" s="1"/>
  <c r="G14"/>
  <c r="W34" s="1"/>
  <c r="G15"/>
  <c r="W35" s="1"/>
  <c r="G13"/>
  <c r="W33" s="1"/>
  <c r="C19"/>
  <c r="W41" s="1"/>
  <c r="C17"/>
  <c r="W39" s="1"/>
  <c r="C18"/>
  <c r="W40" s="1"/>
  <c r="H17" i="32"/>
  <c r="W54" s="1"/>
  <c r="H18"/>
  <c r="W55" s="1"/>
  <c r="H19"/>
  <c r="W56" s="1"/>
  <c r="G17"/>
  <c r="W51" s="1"/>
  <c r="G18"/>
  <c r="W52" s="1"/>
  <c r="G19"/>
  <c r="W53" s="1"/>
  <c r="G13"/>
  <c r="W33" s="1"/>
  <c r="G14"/>
  <c r="W34" s="1"/>
  <c r="G15"/>
  <c r="W35" s="1"/>
  <c r="C13"/>
  <c r="W21" s="1"/>
  <c r="C14"/>
  <c r="W22" s="1"/>
  <c r="C15"/>
  <c r="W23" s="1"/>
  <c r="D29"/>
  <c r="E17"/>
  <c r="W45" s="1"/>
  <c r="E18"/>
  <c r="W46" s="1"/>
  <c r="E19"/>
  <c r="W47" s="1"/>
  <c r="F13"/>
  <c r="W30" s="1"/>
  <c r="F14"/>
  <c r="W31" s="1"/>
  <c r="F15"/>
  <c r="W32" s="1"/>
  <c r="E13"/>
  <c r="W27" s="1"/>
  <c r="E14"/>
  <c r="W28" s="1"/>
  <c r="E15"/>
  <c r="W29" s="1"/>
  <c r="C17"/>
  <c r="W39" s="1"/>
  <c r="C18"/>
  <c r="W40" s="1"/>
  <c r="C19"/>
  <c r="W41" s="1"/>
  <c r="K28"/>
  <c r="F15" i="31"/>
  <c r="W32" s="1"/>
  <c r="F13"/>
  <c r="W30" s="1"/>
  <c r="F14"/>
  <c r="W31" s="1"/>
  <c r="G15"/>
  <c r="W35" s="1"/>
  <c r="G13"/>
  <c r="W33" s="1"/>
  <c r="G14"/>
  <c r="W34" s="1"/>
  <c r="K29"/>
  <c r="D29"/>
  <c r="C19"/>
  <c r="W41" s="1"/>
  <c r="C17"/>
  <c r="W39" s="1"/>
  <c r="C18"/>
  <c r="W40" s="1"/>
  <c r="D19"/>
  <c r="W44" s="1"/>
  <c r="D17"/>
  <c r="W42" s="1"/>
  <c r="D18"/>
  <c r="W43" s="1"/>
  <c r="H19"/>
  <c r="W56" s="1"/>
  <c r="H17"/>
  <c r="W54" s="1"/>
  <c r="H18"/>
  <c r="W55" s="1"/>
  <c r="G14" i="30"/>
  <c r="W34" s="1"/>
  <c r="G15"/>
  <c r="W35" s="1"/>
  <c r="G13"/>
  <c r="W33" s="1"/>
  <c r="H18"/>
  <c r="W55" s="1"/>
  <c r="H19"/>
  <c r="W56" s="1"/>
  <c r="H17"/>
  <c r="W54" s="1"/>
  <c r="G18"/>
  <c r="W52" s="1"/>
  <c r="G19"/>
  <c r="W53" s="1"/>
  <c r="G17"/>
  <c r="W51" s="1"/>
  <c r="K28"/>
  <c r="D28"/>
  <c r="C14"/>
  <c r="W22" s="1"/>
  <c r="C15"/>
  <c r="W23" s="1"/>
  <c r="C13"/>
  <c r="W21" s="1"/>
  <c r="E18"/>
  <c r="W46" s="1"/>
  <c r="E19"/>
  <c r="W47" s="1"/>
  <c r="E17"/>
  <c r="W45" s="1"/>
  <c r="D18"/>
  <c r="W43" s="1"/>
  <c r="D19"/>
  <c r="W44" s="1"/>
  <c r="D17"/>
  <c r="W42" s="1"/>
  <c r="C18"/>
  <c r="W40" s="1"/>
  <c r="C19"/>
  <c r="W41" s="1"/>
  <c r="C17"/>
  <c r="W39" s="1"/>
  <c r="F14"/>
  <c r="W31" s="1"/>
  <c r="F15"/>
  <c r="W32" s="1"/>
  <c r="F13"/>
  <c r="W30" s="1"/>
  <c r="E14"/>
  <c r="W28" s="1"/>
  <c r="E15"/>
  <c r="W29" s="1"/>
  <c r="E13"/>
  <c r="W27" s="1"/>
  <c r="L102" i="3"/>
  <c r="K94"/>
  <c r="J83"/>
  <c r="J84" s="1"/>
  <c r="K82" s="1"/>
  <c r="K83" s="1"/>
  <c r="D29" i="58" l="1"/>
  <c r="K29"/>
  <c r="D29" i="57"/>
  <c r="D30" i="56"/>
  <c r="D29" i="55"/>
  <c r="K29"/>
  <c r="D30" i="54"/>
  <c r="K30"/>
  <c r="K29"/>
  <c r="D29" i="53"/>
  <c r="K29"/>
  <c r="D30" i="52"/>
  <c r="K30" s="1"/>
  <c r="D29" i="51"/>
  <c r="D30" i="50"/>
  <c r="K30"/>
  <c r="D29" i="49"/>
  <c r="K29" s="1"/>
  <c r="D30" i="48"/>
  <c r="D29" i="47"/>
  <c r="K29"/>
  <c r="D30" i="46"/>
  <c r="K30" s="1"/>
  <c r="D30" i="45"/>
  <c r="K29"/>
  <c r="D29" i="44"/>
  <c r="K29"/>
  <c r="D31" i="43"/>
  <c r="K31"/>
  <c r="D29" i="42"/>
  <c r="D30" i="41"/>
  <c r="D30" i="40"/>
  <c r="K30"/>
  <c r="K29"/>
  <c r="D29" i="39"/>
  <c r="D30" i="38"/>
  <c r="K30" s="1"/>
  <c r="D30" i="37"/>
  <c r="K30"/>
  <c r="K29"/>
  <c r="D29" i="36"/>
  <c r="K29"/>
  <c r="D30" i="35"/>
  <c r="D30" i="34"/>
  <c r="K30" s="1"/>
  <c r="K29"/>
  <c r="D30" i="33"/>
  <c r="D30" i="32"/>
  <c r="K30"/>
  <c r="K29"/>
  <c r="D30" i="31"/>
  <c r="D29" i="30"/>
  <c r="L103" i="3"/>
  <c r="L92"/>
  <c r="K84"/>
  <c r="J73"/>
  <c r="J74" s="1"/>
  <c r="K72" s="1"/>
  <c r="K73" s="1"/>
  <c r="D30" i="58" l="1"/>
  <c r="D30" i="57"/>
  <c r="K29"/>
  <c r="D31" i="56"/>
  <c r="K30"/>
  <c r="D30" i="55"/>
  <c r="D31" i="54"/>
  <c r="D30" i="53"/>
  <c r="D31" i="52"/>
  <c r="K31" s="1"/>
  <c r="D30" i="51"/>
  <c r="K29"/>
  <c r="D31" i="50"/>
  <c r="D30" i="49"/>
  <c r="K30" s="1"/>
  <c r="D31" i="48"/>
  <c r="K30"/>
  <c r="D30" i="47"/>
  <c r="D31" i="46"/>
  <c r="K31" s="1"/>
  <c r="D31" i="45"/>
  <c r="K30"/>
  <c r="D30" i="44"/>
  <c r="D32" i="43"/>
  <c r="D30" i="42"/>
  <c r="K30" s="1"/>
  <c r="K29"/>
  <c r="D31" i="41"/>
  <c r="K30"/>
  <c r="D31" i="40"/>
  <c r="K30" i="39"/>
  <c r="D30"/>
  <c r="K29"/>
  <c r="D31" i="38"/>
  <c r="K31" s="1"/>
  <c r="D31" i="37"/>
  <c r="D30" i="36"/>
  <c r="D31" i="35"/>
  <c r="K30"/>
  <c r="D31" i="34"/>
  <c r="K31" s="1"/>
  <c r="D31" i="33"/>
  <c r="K30"/>
  <c r="D31" i="32"/>
  <c r="D31" i="31"/>
  <c r="K30"/>
  <c r="D30" i="30"/>
  <c r="K30" s="1"/>
  <c r="K29"/>
  <c r="L104" i="3"/>
  <c r="L93"/>
  <c r="L82"/>
  <c r="K74"/>
  <c r="J62"/>
  <c r="J63" s="1"/>
  <c r="K61" s="1"/>
  <c r="K62" s="1"/>
  <c r="D31" i="58" l="1"/>
  <c r="K31"/>
  <c r="K30"/>
  <c r="D31" i="57"/>
  <c r="K31" s="1"/>
  <c r="K30"/>
  <c r="D32" i="56"/>
  <c r="K31"/>
  <c r="D31" i="55"/>
  <c r="K31"/>
  <c r="K30"/>
  <c r="D32" i="54"/>
  <c r="K32"/>
  <c r="K31"/>
  <c r="D31" i="53"/>
  <c r="K31"/>
  <c r="K30"/>
  <c r="K32" i="52"/>
  <c r="D32"/>
  <c r="D31" i="51"/>
  <c r="K30"/>
  <c r="D32" i="50"/>
  <c r="K32"/>
  <c r="K31"/>
  <c r="D31" i="49"/>
  <c r="K31" s="1"/>
  <c r="D32" i="48"/>
  <c r="K31"/>
  <c r="D31" i="47"/>
  <c r="K31"/>
  <c r="K30"/>
  <c r="D32" i="46"/>
  <c r="K32" s="1"/>
  <c r="D32" i="45"/>
  <c r="K31"/>
  <c r="D31" i="44"/>
  <c r="K31"/>
  <c r="K30"/>
  <c r="D33" i="43"/>
  <c r="K33"/>
  <c r="K32"/>
  <c r="D31" i="42"/>
  <c r="D32" i="41"/>
  <c r="K31"/>
  <c r="D32" i="40"/>
  <c r="K32"/>
  <c r="K31"/>
  <c r="D31" i="39"/>
  <c r="D32" i="38"/>
  <c r="K32" s="1"/>
  <c r="D32" i="37"/>
  <c r="K32"/>
  <c r="K31"/>
  <c r="D31" i="36"/>
  <c r="K31"/>
  <c r="K30"/>
  <c r="D32" i="35"/>
  <c r="K31"/>
  <c r="D32" i="34"/>
  <c r="K32" s="1"/>
  <c r="D32" i="33"/>
  <c r="K32"/>
  <c r="K31"/>
  <c r="D32" i="32"/>
  <c r="K32"/>
  <c r="K31"/>
  <c r="D32" i="31"/>
  <c r="K31"/>
  <c r="D31" i="30"/>
  <c r="M102" i="3"/>
  <c r="L94"/>
  <c r="L83"/>
  <c r="L72"/>
  <c r="K63"/>
  <c r="J52"/>
  <c r="J53" s="1"/>
  <c r="K51" s="1"/>
  <c r="K52" s="1"/>
  <c r="D32" i="58" l="1"/>
  <c r="D32" i="57"/>
  <c r="D33" i="56"/>
  <c r="K32"/>
  <c r="D32" i="55"/>
  <c r="D33" i="54"/>
  <c r="D32" i="53"/>
  <c r="K33" i="52"/>
  <c r="D33"/>
  <c r="D32" i="51"/>
  <c r="K32" s="1"/>
  <c r="K31"/>
  <c r="D33" i="50"/>
  <c r="D32" i="49"/>
  <c r="K32" s="1"/>
  <c r="D33" i="48"/>
  <c r="K32"/>
  <c r="D32" i="47"/>
  <c r="K33" i="46"/>
  <c r="D33"/>
  <c r="D33" i="45"/>
  <c r="K32"/>
  <c r="D32" i="44"/>
  <c r="D34" i="43"/>
  <c r="D32" i="42"/>
  <c r="K32" s="1"/>
  <c r="K31"/>
  <c r="D33" i="41"/>
  <c r="K32"/>
  <c r="D33" i="40"/>
  <c r="K32" i="39"/>
  <c r="D32"/>
  <c r="K31"/>
  <c r="D33" i="38"/>
  <c r="K33" s="1"/>
  <c r="D33" i="37"/>
  <c r="D32" i="36"/>
  <c r="D33" i="35"/>
  <c r="K32"/>
  <c r="D33" i="34"/>
  <c r="K33" s="1"/>
  <c r="D33" i="33"/>
  <c r="D33" i="32"/>
  <c r="D33" i="31"/>
  <c r="K32"/>
  <c r="D32" i="30"/>
  <c r="K32" s="1"/>
  <c r="K31"/>
  <c r="M103" i="3"/>
  <c r="M92"/>
  <c r="L84"/>
  <c r="L73"/>
  <c r="L61"/>
  <c r="K53"/>
  <c r="J42"/>
  <c r="J43" s="1"/>
  <c r="K41" s="1"/>
  <c r="K42" s="1"/>
  <c r="D33" i="58" l="1"/>
  <c r="K33"/>
  <c r="K32"/>
  <c r="D33" i="57"/>
  <c r="K32"/>
  <c r="D34" i="56"/>
  <c r="K33"/>
  <c r="D33" i="55"/>
  <c r="K33"/>
  <c r="K32"/>
  <c r="D34" i="54"/>
  <c r="K34"/>
  <c r="K33"/>
  <c r="D33" i="53"/>
  <c r="K33"/>
  <c r="K32"/>
  <c r="K34" i="52"/>
  <c r="D34"/>
  <c r="D33" i="51"/>
  <c r="K33" s="1"/>
  <c r="D34" i="50"/>
  <c r="K34"/>
  <c r="K33"/>
  <c r="D33" i="49"/>
  <c r="K33" s="1"/>
  <c r="D34" i="48"/>
  <c r="K34" s="1"/>
  <c r="K33"/>
  <c r="D33" i="47"/>
  <c r="K33"/>
  <c r="K32"/>
  <c r="K34" i="46"/>
  <c r="D34"/>
  <c r="D34" i="45"/>
  <c r="K33"/>
  <c r="D33" i="44"/>
  <c r="K33"/>
  <c r="K32"/>
  <c r="D365" i="43"/>
  <c r="D35"/>
  <c r="K34"/>
  <c r="D33" i="42"/>
  <c r="D34" i="41"/>
  <c r="K33"/>
  <c r="D34" i="40"/>
  <c r="K34"/>
  <c r="K33"/>
  <c r="D33" i="39"/>
  <c r="D34" i="38"/>
  <c r="K34" s="1"/>
  <c r="D34" i="37"/>
  <c r="K34"/>
  <c r="K33"/>
  <c r="D33" i="36"/>
  <c r="K33"/>
  <c r="K32"/>
  <c r="D34" i="35"/>
  <c r="K33"/>
  <c r="K34" i="34"/>
  <c r="D34"/>
  <c r="D34" i="33"/>
  <c r="K33"/>
  <c r="D34" i="32"/>
  <c r="K33"/>
  <c r="D34" i="31"/>
  <c r="K33"/>
  <c r="D33" i="30"/>
  <c r="K33"/>
  <c r="M104" i="3"/>
  <c r="M93"/>
  <c r="M82"/>
  <c r="L74"/>
  <c r="L62"/>
  <c r="L51"/>
  <c r="K43"/>
  <c r="J21"/>
  <c r="J22" s="1"/>
  <c r="K20" s="1"/>
  <c r="K21" s="1"/>
  <c r="K22" s="1"/>
  <c r="L20" s="1"/>
  <c r="L21" s="1"/>
  <c r="L22" s="1"/>
  <c r="M20" s="1"/>
  <c r="M21" s="1"/>
  <c r="M22" s="1"/>
  <c r="N20" s="1"/>
  <c r="N21" s="1"/>
  <c r="N22" s="1"/>
  <c r="O20" s="1"/>
  <c r="O21" s="1"/>
  <c r="O22" s="1"/>
  <c r="J24" s="1"/>
  <c r="J25" s="1"/>
  <c r="J26" s="1"/>
  <c r="K24" s="1"/>
  <c r="K25" s="1"/>
  <c r="K26" s="1"/>
  <c r="L24" s="1"/>
  <c r="L25" s="1"/>
  <c r="L26" s="1"/>
  <c r="M24" s="1"/>
  <c r="M25" s="1"/>
  <c r="M26" s="1"/>
  <c r="N24" s="1"/>
  <c r="N25" s="1"/>
  <c r="N26" s="1"/>
  <c r="O24" s="1"/>
  <c r="O25" s="1"/>
  <c r="O26" s="1"/>
  <c r="C4"/>
  <c r="C4" i="20"/>
  <c r="D34" i="58" l="1"/>
  <c r="K34" s="1"/>
  <c r="D34" i="57"/>
  <c r="K34" s="1"/>
  <c r="K33"/>
  <c r="D365" i="56"/>
  <c r="K365" s="1"/>
  <c r="D35"/>
  <c r="K35" s="1"/>
  <c r="K34"/>
  <c r="D34" i="55"/>
  <c r="K34" s="1"/>
  <c r="D365" i="54"/>
  <c r="K365" s="1"/>
  <c r="D35"/>
  <c r="K35" s="1"/>
  <c r="D34" i="53"/>
  <c r="K34" s="1"/>
  <c r="K365" i="52"/>
  <c r="D35"/>
  <c r="K35" s="1"/>
  <c r="D365"/>
  <c r="D34" i="51"/>
  <c r="K34" s="1"/>
  <c r="D365" i="50"/>
  <c r="K365" s="1"/>
  <c r="D35"/>
  <c r="D34" i="49"/>
  <c r="K34" s="1"/>
  <c r="D365" i="48"/>
  <c r="K365" s="1"/>
  <c r="D35"/>
  <c r="D34" i="47"/>
  <c r="K34" s="1"/>
  <c r="K365" i="46"/>
  <c r="D365"/>
  <c r="K35"/>
  <c r="D35"/>
  <c r="D365" i="45"/>
  <c r="K365" s="1"/>
  <c r="D35"/>
  <c r="K35" s="1"/>
  <c r="K34"/>
  <c r="D34" i="44"/>
  <c r="K34" s="1"/>
  <c r="D366" i="43"/>
  <c r="K366" s="1"/>
  <c r="D36"/>
  <c r="K36" s="1"/>
  <c r="K35"/>
  <c r="K365"/>
  <c r="D34" i="42"/>
  <c r="K34" s="1"/>
  <c r="K33"/>
  <c r="D365" i="41"/>
  <c r="K365" s="1"/>
  <c r="D35"/>
  <c r="K35" s="1"/>
  <c r="K34"/>
  <c r="D365" i="40"/>
  <c r="K365" s="1"/>
  <c r="D35"/>
  <c r="K35" s="1"/>
  <c r="K34" i="39"/>
  <c r="D34"/>
  <c r="K33"/>
  <c r="D365" i="38"/>
  <c r="K365" s="1"/>
  <c r="D35"/>
  <c r="K35" s="1"/>
  <c r="K35" i="37"/>
  <c r="D365"/>
  <c r="K365" s="1"/>
  <c r="D35"/>
  <c r="D34" i="36"/>
  <c r="K34" s="1"/>
  <c r="D365" i="35"/>
  <c r="K365" s="1"/>
  <c r="D35"/>
  <c r="K35" s="1"/>
  <c r="K34"/>
  <c r="D365" i="34"/>
  <c r="K365" s="1"/>
  <c r="K35"/>
  <c r="D35"/>
  <c r="K365" i="33"/>
  <c r="D365"/>
  <c r="D35"/>
  <c r="K35" s="1"/>
  <c r="K34"/>
  <c r="D365" i="32"/>
  <c r="K365" s="1"/>
  <c r="D35"/>
  <c r="K35" s="1"/>
  <c r="K34"/>
  <c r="D365" i="31"/>
  <c r="K365" s="1"/>
  <c r="D35"/>
  <c r="K35" s="1"/>
  <c r="K34"/>
  <c r="K34" i="30"/>
  <c r="D34"/>
  <c r="N102" i="3"/>
  <c r="M94"/>
  <c r="M83"/>
  <c r="M72"/>
  <c r="L63"/>
  <c r="L52"/>
  <c r="L41"/>
  <c r="F25" i="20"/>
  <c r="J390" i="24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L25"/>
  <c r="L26" s="1"/>
  <c r="L27" s="1"/>
  <c r="L28" s="1"/>
  <c r="L29" s="1"/>
  <c r="L30" s="1"/>
  <c r="L31" s="1"/>
  <c r="L32" s="1"/>
  <c r="L33" s="1"/>
  <c r="L34" s="1"/>
  <c r="J25"/>
  <c r="K25"/>
  <c r="W19"/>
  <c r="W18"/>
  <c r="W11"/>
  <c r="W10"/>
  <c r="W9"/>
  <c r="W8"/>
  <c r="W7"/>
  <c r="W6"/>
  <c r="W5"/>
  <c r="J390" i="20"/>
  <c r="F390"/>
  <c r="J389"/>
  <c r="F389"/>
  <c r="J388"/>
  <c r="F388"/>
  <c r="J387"/>
  <c r="F387"/>
  <c r="J386"/>
  <c r="F386"/>
  <c r="J385"/>
  <c r="F385"/>
  <c r="J384"/>
  <c r="F384"/>
  <c r="J383"/>
  <c r="F383"/>
  <c r="J382"/>
  <c r="F382"/>
  <c r="J381"/>
  <c r="F381"/>
  <c r="J380"/>
  <c r="F380"/>
  <c r="J379"/>
  <c r="F379"/>
  <c r="J378"/>
  <c r="F378"/>
  <c r="J377"/>
  <c r="F377"/>
  <c r="J376"/>
  <c r="F376"/>
  <c r="J375"/>
  <c r="F375"/>
  <c r="J374"/>
  <c r="F374"/>
  <c r="J373"/>
  <c r="F373"/>
  <c r="J372"/>
  <c r="F372"/>
  <c r="J371"/>
  <c r="F371"/>
  <c r="J370"/>
  <c r="F370"/>
  <c r="J369"/>
  <c r="F369"/>
  <c r="J368"/>
  <c r="F368"/>
  <c r="J367"/>
  <c r="F367"/>
  <c r="J366"/>
  <c r="F366"/>
  <c r="J365"/>
  <c r="F365"/>
  <c r="J364"/>
  <c r="F364"/>
  <c r="J363"/>
  <c r="F363"/>
  <c r="J362"/>
  <c r="F362"/>
  <c r="J361"/>
  <c r="F361"/>
  <c r="J360"/>
  <c r="F360"/>
  <c r="J359"/>
  <c r="F359"/>
  <c r="J358"/>
  <c r="F358"/>
  <c r="J357"/>
  <c r="F357"/>
  <c r="J356"/>
  <c r="F356"/>
  <c r="J355"/>
  <c r="F355"/>
  <c r="J354"/>
  <c r="F354"/>
  <c r="J353"/>
  <c r="F353"/>
  <c r="J352"/>
  <c r="F352"/>
  <c r="J351"/>
  <c r="F351"/>
  <c r="J350"/>
  <c r="F350"/>
  <c r="J349"/>
  <c r="F349"/>
  <c r="J348"/>
  <c r="F348"/>
  <c r="J347"/>
  <c r="F347"/>
  <c r="J346"/>
  <c r="F346"/>
  <c r="J345"/>
  <c r="F345"/>
  <c r="J344"/>
  <c r="F344"/>
  <c r="J343"/>
  <c r="F343"/>
  <c r="J342"/>
  <c r="F342"/>
  <c r="J341"/>
  <c r="F341"/>
  <c r="J340"/>
  <c r="F340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L25"/>
  <c r="L26" s="1"/>
  <c r="L27" s="1"/>
  <c r="L28" s="1"/>
  <c r="L29" s="1"/>
  <c r="L30" s="1"/>
  <c r="L31" s="1"/>
  <c r="L32" s="1"/>
  <c r="L33" s="1"/>
  <c r="L34" s="1"/>
  <c r="J25"/>
  <c r="D25"/>
  <c r="W19"/>
  <c r="W18"/>
  <c r="W11"/>
  <c r="W10"/>
  <c r="W9"/>
  <c r="W8"/>
  <c r="W7"/>
  <c r="W6"/>
  <c r="W5"/>
  <c r="D365" i="58" l="1"/>
  <c r="D35"/>
  <c r="D365" i="57"/>
  <c r="K365" s="1"/>
  <c r="K35"/>
  <c r="D35"/>
  <c r="D366" i="56"/>
  <c r="K366" s="1"/>
  <c r="K36"/>
  <c r="D36"/>
  <c r="D365" i="55"/>
  <c r="K365" s="1"/>
  <c r="D35"/>
  <c r="K35" s="1"/>
  <c r="D366" i="54"/>
  <c r="D36"/>
  <c r="D365" i="53"/>
  <c r="K365" s="1"/>
  <c r="D35"/>
  <c r="D36" i="52"/>
  <c r="D366"/>
  <c r="K366" s="1"/>
  <c r="D365" i="51"/>
  <c r="K365" s="1"/>
  <c r="K35"/>
  <c r="D35"/>
  <c r="D366" i="50"/>
  <c r="K366" s="1"/>
  <c r="D36"/>
  <c r="K36"/>
  <c r="K35"/>
  <c r="D365" i="49"/>
  <c r="K365" s="1"/>
  <c r="D35"/>
  <c r="K35" s="1"/>
  <c r="D36" i="48"/>
  <c r="K36" s="1"/>
  <c r="K366"/>
  <c r="D366"/>
  <c r="K35"/>
  <c r="D365" i="47"/>
  <c r="K365" s="1"/>
  <c r="D35"/>
  <c r="D366" i="46"/>
  <c r="K366" s="1"/>
  <c r="K36"/>
  <c r="D36"/>
  <c r="D366" i="45"/>
  <c r="K366" s="1"/>
  <c r="K36"/>
  <c r="D36"/>
  <c r="D365" i="44"/>
  <c r="K365" s="1"/>
  <c r="D35"/>
  <c r="D367" i="43"/>
  <c r="K367"/>
  <c r="D37"/>
  <c r="K37"/>
  <c r="D365" i="42"/>
  <c r="K365" s="1"/>
  <c r="D35"/>
  <c r="D366" i="41"/>
  <c r="K366" s="1"/>
  <c r="K36"/>
  <c r="D36"/>
  <c r="D366" i="40"/>
  <c r="K366" s="1"/>
  <c r="D36"/>
  <c r="D35" i="39"/>
  <c r="D365"/>
  <c r="D366" i="38"/>
  <c r="K366" s="1"/>
  <c r="K36"/>
  <c r="D36"/>
  <c r="D366" i="37"/>
  <c r="K366"/>
  <c r="D36"/>
  <c r="K36"/>
  <c r="D365" i="36"/>
  <c r="K365" s="1"/>
  <c r="D35"/>
  <c r="D366" i="35"/>
  <c r="K366" s="1"/>
  <c r="D36"/>
  <c r="K36" s="1"/>
  <c r="D366" i="34"/>
  <c r="K366" s="1"/>
  <c r="K36"/>
  <c r="D36"/>
  <c r="D366" i="33"/>
  <c r="K366" s="1"/>
  <c r="D36"/>
  <c r="K36" s="1"/>
  <c r="D366" i="32"/>
  <c r="K366" s="1"/>
  <c r="D36"/>
  <c r="D366" i="31"/>
  <c r="K366" s="1"/>
  <c r="D36"/>
  <c r="K36" s="1"/>
  <c r="K365" i="30"/>
  <c r="D365"/>
  <c r="D35"/>
  <c r="N103" i="3"/>
  <c r="N92"/>
  <c r="M84"/>
  <c r="M73"/>
  <c r="M61"/>
  <c r="L53"/>
  <c r="L42"/>
  <c r="L365" i="24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C401"/>
  <c r="D398"/>
  <c r="E398" s="1"/>
  <c r="C397"/>
  <c r="D394"/>
  <c r="E394" s="1"/>
  <c r="C393"/>
  <c r="C404"/>
  <c r="D40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D399"/>
  <c r="E399" s="1"/>
  <c r="C398"/>
  <c r="D395"/>
  <c r="E395" s="1"/>
  <c r="C394"/>
  <c r="D13" s="1" a="1"/>
  <c r="L365" i="20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D402"/>
  <c r="E402" s="1"/>
  <c r="C401"/>
  <c r="D398"/>
  <c r="E398" s="1"/>
  <c r="C397"/>
  <c r="D394"/>
  <c r="E394" s="1"/>
  <c r="C393"/>
  <c r="C404"/>
  <c r="D401"/>
  <c r="E401" s="1"/>
  <c r="C400"/>
  <c r="D397"/>
  <c r="E397" s="1"/>
  <c r="C396"/>
  <c r="D393"/>
  <c r="E393" s="1"/>
  <c r="D404"/>
  <c r="E404" s="1"/>
  <c r="C403"/>
  <c r="D400"/>
  <c r="E400" s="1"/>
  <c r="C399"/>
  <c r="D396"/>
  <c r="E396" s="1"/>
  <c r="C395"/>
  <c r="D403"/>
  <c r="E403" s="1"/>
  <c r="C402"/>
  <c r="D399"/>
  <c r="E399" s="1"/>
  <c r="C398"/>
  <c r="H13" s="1" a="1"/>
  <c r="H14" s="1"/>
  <c r="D395"/>
  <c r="E395" s="1"/>
  <c r="C394"/>
  <c r="K25"/>
  <c r="D26"/>
  <c r="D366" i="58" l="1"/>
  <c r="K366" s="1"/>
  <c r="K36"/>
  <c r="D36"/>
  <c r="K35"/>
  <c r="K365"/>
  <c r="D366" i="57"/>
  <c r="K366" s="1"/>
  <c r="K36"/>
  <c r="D36"/>
  <c r="D367" i="56"/>
  <c r="K37"/>
  <c r="D37"/>
  <c r="D36" i="55"/>
  <c r="K36" s="1"/>
  <c r="D366"/>
  <c r="K366" s="1"/>
  <c r="D367" i="54"/>
  <c r="K367"/>
  <c r="K37"/>
  <c r="D37"/>
  <c r="K36"/>
  <c r="K366"/>
  <c r="D36" i="53"/>
  <c r="K36" s="1"/>
  <c r="D366"/>
  <c r="K366" s="1"/>
  <c r="K35"/>
  <c r="D37" i="52"/>
  <c r="K36"/>
  <c r="D367"/>
  <c r="D366" i="51"/>
  <c r="K366" s="1"/>
  <c r="K36"/>
  <c r="D36"/>
  <c r="D367" i="50"/>
  <c r="K367"/>
  <c r="D37"/>
  <c r="D366" i="49"/>
  <c r="K366" s="1"/>
  <c r="D36"/>
  <c r="K36" s="1"/>
  <c r="D37" i="48"/>
  <c r="K37" s="1"/>
  <c r="D367"/>
  <c r="D366" i="47"/>
  <c r="K366" s="1"/>
  <c r="K36"/>
  <c r="D36"/>
  <c r="K35"/>
  <c r="D367" i="46"/>
  <c r="D37"/>
  <c r="D367" i="45"/>
  <c r="K37"/>
  <c r="D37"/>
  <c r="D366" i="44"/>
  <c r="K366" s="1"/>
  <c r="D36"/>
  <c r="K36" s="1"/>
  <c r="K35"/>
  <c r="D368" i="43"/>
  <c r="K368" s="1"/>
  <c r="D38"/>
  <c r="D366" i="42"/>
  <c r="K366" s="1"/>
  <c r="D36"/>
  <c r="K36" s="1"/>
  <c r="K35"/>
  <c r="D367" i="41"/>
  <c r="K37"/>
  <c r="D37"/>
  <c r="D367" i="40"/>
  <c r="D37"/>
  <c r="K37" s="1"/>
  <c r="K36"/>
  <c r="D366" i="39"/>
  <c r="K365"/>
  <c r="D36"/>
  <c r="K36" s="1"/>
  <c r="K35"/>
  <c r="D367" i="38"/>
  <c r="D37"/>
  <c r="K37" s="1"/>
  <c r="D367" i="37"/>
  <c r="K367"/>
  <c r="D37"/>
  <c r="K37" s="1"/>
  <c r="D366" i="36"/>
  <c r="K366" s="1"/>
  <c r="K36"/>
  <c r="D36"/>
  <c r="K35"/>
  <c r="D367" i="35"/>
  <c r="K37"/>
  <c r="D37"/>
  <c r="D367" i="34"/>
  <c r="K37"/>
  <c r="D37"/>
  <c r="D37" i="33"/>
  <c r="D367"/>
  <c r="D37" i="32"/>
  <c r="K37" s="1"/>
  <c r="D367"/>
  <c r="K36"/>
  <c r="D367" i="31"/>
  <c r="D37"/>
  <c r="K37" s="1"/>
  <c r="K36" i="30"/>
  <c r="D36"/>
  <c r="D366"/>
  <c r="K366" s="1"/>
  <c r="K35"/>
  <c r="E13" i="20" a="1"/>
  <c r="E13" s="1"/>
  <c r="G17" a="1"/>
  <c r="G18" s="1"/>
  <c r="D13" a="1"/>
  <c r="D14" s="1"/>
  <c r="F17" a="1"/>
  <c r="F17" s="1"/>
  <c r="C13" a="1"/>
  <c r="C14" s="1"/>
  <c r="E17" a="1"/>
  <c r="E17" s="1"/>
  <c r="E402" i="24"/>
  <c r="F17" s="1" a="1"/>
  <c r="N104" i="3"/>
  <c r="N93"/>
  <c r="N82"/>
  <c r="M74"/>
  <c r="M62"/>
  <c r="M51"/>
  <c r="L43"/>
  <c r="D17" i="20" a="1"/>
  <c r="H15"/>
  <c r="D13"/>
  <c r="E15"/>
  <c r="E18"/>
  <c r="F13" a="1"/>
  <c r="H17" a="1"/>
  <c r="G19"/>
  <c r="G17"/>
  <c r="C17" a="1"/>
  <c r="G13" a="1"/>
  <c r="H13"/>
  <c r="E19"/>
  <c r="E14"/>
  <c r="H13" i="24" a="1"/>
  <c r="H13" s="1"/>
  <c r="W36" s="1"/>
  <c r="E401"/>
  <c r="E17" s="1" a="1"/>
  <c r="E17" s="1"/>
  <c r="W45" s="1"/>
  <c r="K27"/>
  <c r="E13" a="1"/>
  <c r="E15" s="1"/>
  <c r="W29" s="1"/>
  <c r="G17" a="1"/>
  <c r="G17" s="1"/>
  <c r="W51" s="1"/>
  <c r="C13" a="1"/>
  <c r="C13" s="1"/>
  <c r="W21" s="1"/>
  <c r="K26"/>
  <c r="F13" a="1"/>
  <c r="F14" s="1"/>
  <c r="W31" s="1"/>
  <c r="H17" a="1"/>
  <c r="H18" s="1"/>
  <c r="W55" s="1"/>
  <c r="C17" a="1"/>
  <c r="C17" s="1"/>
  <c r="W39" s="1"/>
  <c r="G13" a="1"/>
  <c r="G15" s="1"/>
  <c r="W35" s="1"/>
  <c r="D17" a="1"/>
  <c r="D17" s="1"/>
  <c r="W42" s="1"/>
  <c r="D15"/>
  <c r="W26" s="1"/>
  <c r="D13"/>
  <c r="W24" s="1"/>
  <c r="D14"/>
  <c r="W25" s="1"/>
  <c r="D27" i="20"/>
  <c r="K27" s="1"/>
  <c r="K26"/>
  <c r="D367" i="58" l="1"/>
  <c r="K367"/>
  <c r="D37"/>
  <c r="D367" i="57"/>
  <c r="K367"/>
  <c r="D37"/>
  <c r="K37" s="1"/>
  <c r="D368" i="56"/>
  <c r="K368" s="1"/>
  <c r="K367"/>
  <c r="K38"/>
  <c r="D38"/>
  <c r="D37" i="55"/>
  <c r="K37"/>
  <c r="D367"/>
  <c r="K367"/>
  <c r="D38" i="54"/>
  <c r="K38"/>
  <c r="D368"/>
  <c r="K368" s="1"/>
  <c r="D37" i="53"/>
  <c r="K37"/>
  <c r="D367"/>
  <c r="D38" i="52"/>
  <c r="K38" s="1"/>
  <c r="D368"/>
  <c r="K368" s="1"/>
  <c r="K367"/>
  <c r="K37"/>
  <c r="D367" i="51"/>
  <c r="K367"/>
  <c r="D37"/>
  <c r="K37" s="1"/>
  <c r="D38" i="50"/>
  <c r="K38"/>
  <c r="D368"/>
  <c r="K368" s="1"/>
  <c r="K37"/>
  <c r="D367" i="49"/>
  <c r="K367"/>
  <c r="D37"/>
  <c r="K37" s="1"/>
  <c r="D38" i="48"/>
  <c r="K38" s="1"/>
  <c r="D368"/>
  <c r="K368" s="1"/>
  <c r="K367"/>
  <c r="D37" i="47"/>
  <c r="K37"/>
  <c r="D367"/>
  <c r="D38" i="46"/>
  <c r="K38" s="1"/>
  <c r="K368"/>
  <c r="D368"/>
  <c r="K367"/>
  <c r="K37"/>
  <c r="D368" i="45"/>
  <c r="K368" s="1"/>
  <c r="K367"/>
  <c r="K38"/>
  <c r="D38"/>
  <c r="D367" i="44"/>
  <c r="K367"/>
  <c r="D37"/>
  <c r="K37"/>
  <c r="D39" i="43"/>
  <c r="K39"/>
  <c r="K369"/>
  <c r="D369"/>
  <c r="K38"/>
  <c r="D367" i="42"/>
  <c r="K367"/>
  <c r="D37"/>
  <c r="D368" i="41"/>
  <c r="K368" s="1"/>
  <c r="K367"/>
  <c r="K38"/>
  <c r="D38"/>
  <c r="D368" i="40"/>
  <c r="K368" s="1"/>
  <c r="K367"/>
  <c r="D38"/>
  <c r="K38" s="1"/>
  <c r="D367" i="39"/>
  <c r="K366"/>
  <c r="D37"/>
  <c r="K37"/>
  <c r="D368" i="38"/>
  <c r="K368" s="1"/>
  <c r="K367"/>
  <c r="D38"/>
  <c r="K368" i="37"/>
  <c r="D368"/>
  <c r="D38"/>
  <c r="D367" i="36"/>
  <c r="K367"/>
  <c r="D37"/>
  <c r="D368" i="35"/>
  <c r="K368" s="1"/>
  <c r="K367"/>
  <c r="K38"/>
  <c r="D38"/>
  <c r="D368" i="34"/>
  <c r="K368" s="1"/>
  <c r="K367"/>
  <c r="K38"/>
  <c r="D38"/>
  <c r="D38" i="33"/>
  <c r="K38"/>
  <c r="D368"/>
  <c r="K368" s="1"/>
  <c r="K367"/>
  <c r="K37"/>
  <c r="D38" i="32"/>
  <c r="K38"/>
  <c r="D368"/>
  <c r="K368" s="1"/>
  <c r="K367"/>
  <c r="D368" i="31"/>
  <c r="K368" s="1"/>
  <c r="K367"/>
  <c r="K38"/>
  <c r="D38"/>
  <c r="D37" i="30"/>
  <c r="K37"/>
  <c r="D367"/>
  <c r="D15" i="20"/>
  <c r="C13"/>
  <c r="F19"/>
  <c r="F18"/>
  <c r="C15"/>
  <c r="F18" i="24"/>
  <c r="W49" s="1"/>
  <c r="F17"/>
  <c r="W48" s="1"/>
  <c r="F19"/>
  <c r="W50" s="1"/>
  <c r="O102" i="3"/>
  <c r="N94"/>
  <c r="N83"/>
  <c r="N72"/>
  <c r="M63"/>
  <c r="M52"/>
  <c r="M41"/>
  <c r="H15" i="24"/>
  <c r="W38" s="1"/>
  <c r="H14"/>
  <c r="W37" s="1"/>
  <c r="C19" i="20"/>
  <c r="C18"/>
  <c r="C17"/>
  <c r="G14"/>
  <c r="G15"/>
  <c r="G13"/>
  <c r="H18"/>
  <c r="W55" s="1"/>
  <c r="H17"/>
  <c r="H19"/>
  <c r="D18"/>
  <c r="D19"/>
  <c r="D17"/>
  <c r="F13"/>
  <c r="F15"/>
  <c r="F14"/>
  <c r="E14" i="24"/>
  <c r="W28" s="1"/>
  <c r="D19"/>
  <c r="W44" s="1"/>
  <c r="C19"/>
  <c r="W41" s="1"/>
  <c r="C18"/>
  <c r="W40" s="1"/>
  <c r="E13"/>
  <c r="W27" s="1"/>
  <c r="E19"/>
  <c r="W47" s="1"/>
  <c r="E18"/>
  <c r="W46" s="1"/>
  <c r="H17"/>
  <c r="W54" s="1"/>
  <c r="F13"/>
  <c r="W30" s="1"/>
  <c r="F15"/>
  <c r="W32" s="1"/>
  <c r="C15"/>
  <c r="W23" s="1"/>
  <c r="G19"/>
  <c r="W53" s="1"/>
  <c r="C14"/>
  <c r="W22" s="1"/>
  <c r="D18"/>
  <c r="W43" s="1"/>
  <c r="G18"/>
  <c r="W52" s="1"/>
  <c r="G13"/>
  <c r="W33" s="1"/>
  <c r="G14"/>
  <c r="W34" s="1"/>
  <c r="H19"/>
  <c r="W56" s="1"/>
  <c r="D28" i="20"/>
  <c r="K28" s="1"/>
  <c r="W52"/>
  <c r="W53"/>
  <c r="D368" i="58" l="1"/>
  <c r="K368" s="1"/>
  <c r="D38"/>
  <c r="K38" s="1"/>
  <c r="K37"/>
  <c r="D368" i="57"/>
  <c r="K368" s="1"/>
  <c r="D38"/>
  <c r="K38" s="1"/>
  <c r="D39" i="56"/>
  <c r="K39" s="1"/>
  <c r="K369"/>
  <c r="D369"/>
  <c r="D38" i="55"/>
  <c r="K38" s="1"/>
  <c r="D368"/>
  <c r="K368" s="1"/>
  <c r="D39" i="54"/>
  <c r="K39" s="1"/>
  <c r="D369"/>
  <c r="D38" i="53"/>
  <c r="K38" s="1"/>
  <c r="D368"/>
  <c r="K368" s="1"/>
  <c r="K367"/>
  <c r="D39" i="52"/>
  <c r="K39" s="1"/>
  <c r="D369"/>
  <c r="K369" s="1"/>
  <c r="D368" i="51"/>
  <c r="K368" s="1"/>
  <c r="D38"/>
  <c r="K38" s="1"/>
  <c r="D39" i="50"/>
  <c r="K39" s="1"/>
  <c r="D369"/>
  <c r="K369" s="1"/>
  <c r="D368" i="49"/>
  <c r="K368" s="1"/>
  <c r="K38"/>
  <c r="D38"/>
  <c r="D39" i="48"/>
  <c r="K39" s="1"/>
  <c r="D369"/>
  <c r="K369" s="1"/>
  <c r="D38" i="47"/>
  <c r="K38" s="1"/>
  <c r="K368"/>
  <c r="D368"/>
  <c r="K367"/>
  <c r="D39" i="46"/>
  <c r="K39" s="1"/>
  <c r="K369"/>
  <c r="D369"/>
  <c r="D39" i="45"/>
  <c r="K39" s="1"/>
  <c r="D369"/>
  <c r="K369" s="1"/>
  <c r="D368" i="44"/>
  <c r="K368" s="1"/>
  <c r="D38"/>
  <c r="K38" s="1"/>
  <c r="D40" i="43"/>
  <c r="K40" s="1"/>
  <c r="D370"/>
  <c r="K370" s="1"/>
  <c r="D368" i="42"/>
  <c r="K368" s="1"/>
  <c r="D38"/>
  <c r="K38" s="1"/>
  <c r="K37"/>
  <c r="D39" i="41"/>
  <c r="K39" s="1"/>
  <c r="D369"/>
  <c r="D369" i="40"/>
  <c r="K369" s="1"/>
  <c r="D39"/>
  <c r="K39" s="1"/>
  <c r="D368" i="39"/>
  <c r="K368" s="1"/>
  <c r="K367"/>
  <c r="D38"/>
  <c r="D39" i="38"/>
  <c r="K39" s="1"/>
  <c r="D369"/>
  <c r="K369" s="1"/>
  <c r="K38"/>
  <c r="D369" i="37"/>
  <c r="K369" s="1"/>
  <c r="K39"/>
  <c r="D39"/>
  <c r="K38"/>
  <c r="D368" i="36"/>
  <c r="K368" s="1"/>
  <c r="K38"/>
  <c r="D38"/>
  <c r="K37"/>
  <c r="D39" i="35"/>
  <c r="K39" s="1"/>
  <c r="D369"/>
  <c r="K369" s="1"/>
  <c r="D39" i="34"/>
  <c r="K39" s="1"/>
  <c r="D369"/>
  <c r="D39" i="33"/>
  <c r="K39"/>
  <c r="K369"/>
  <c r="D369"/>
  <c r="D39" i="32"/>
  <c r="K39" s="1"/>
  <c r="K369"/>
  <c r="D369"/>
  <c r="D39" i="31"/>
  <c r="K39" s="1"/>
  <c r="D369"/>
  <c r="K369" s="1"/>
  <c r="D38" i="30"/>
  <c r="K38" s="1"/>
  <c r="D368"/>
  <c r="K368" s="1"/>
  <c r="K367"/>
  <c r="O103" i="3"/>
  <c r="O92"/>
  <c r="N84"/>
  <c r="N73"/>
  <c r="N61"/>
  <c r="M53"/>
  <c r="M42"/>
  <c r="K28" i="24"/>
  <c r="D29" i="20"/>
  <c r="D369" i="58" l="1"/>
  <c r="K369" s="1"/>
  <c r="D39"/>
  <c r="D369" i="57"/>
  <c r="K369" s="1"/>
  <c r="D39"/>
  <c r="K39" s="1"/>
  <c r="D370" i="56"/>
  <c r="K370" s="1"/>
  <c r="D40"/>
  <c r="K40" s="1"/>
  <c r="D39" i="55"/>
  <c r="K39"/>
  <c r="D369"/>
  <c r="K369" s="1"/>
  <c r="D370" i="54"/>
  <c r="K370" s="1"/>
  <c r="D40"/>
  <c r="K40"/>
  <c r="K369"/>
  <c r="D39" i="53"/>
  <c r="K39"/>
  <c r="D369"/>
  <c r="K369" s="1"/>
  <c r="D40" i="52"/>
  <c r="K40" s="1"/>
  <c r="D370"/>
  <c r="D369" i="51"/>
  <c r="K369" s="1"/>
  <c r="D39"/>
  <c r="K39" s="1"/>
  <c r="D40" i="50"/>
  <c r="K40"/>
  <c r="D370"/>
  <c r="K370" s="1"/>
  <c r="D39" i="49"/>
  <c r="K39" s="1"/>
  <c r="D369"/>
  <c r="K369" s="1"/>
  <c r="D40" i="48"/>
  <c r="K40" s="1"/>
  <c r="D370"/>
  <c r="K370" s="1"/>
  <c r="D39" i="47"/>
  <c r="K39"/>
  <c r="K369"/>
  <c r="D369"/>
  <c r="D40" i="46"/>
  <c r="K40" s="1"/>
  <c r="K370"/>
  <c r="D370"/>
  <c r="D40" i="45"/>
  <c r="K40" s="1"/>
  <c r="D370"/>
  <c r="K370" s="1"/>
  <c r="D369" i="44"/>
  <c r="K369" s="1"/>
  <c r="D39"/>
  <c r="D41" i="43"/>
  <c r="K41"/>
  <c r="D371"/>
  <c r="D369" i="42"/>
  <c r="K369" s="1"/>
  <c r="D39"/>
  <c r="D370" i="41"/>
  <c r="K370" s="1"/>
  <c r="D40"/>
  <c r="K40" s="1"/>
  <c r="K369"/>
  <c r="D370" i="40"/>
  <c r="K370" s="1"/>
  <c r="D40"/>
  <c r="D39" i="39"/>
  <c r="K39"/>
  <c r="D369"/>
  <c r="K369" s="1"/>
  <c r="K38"/>
  <c r="D40" i="38"/>
  <c r="K40" s="1"/>
  <c r="D370"/>
  <c r="K370" s="1"/>
  <c r="D370" i="37"/>
  <c r="D40"/>
  <c r="D369" i="36"/>
  <c r="K369" s="1"/>
  <c r="D39"/>
  <c r="D40" i="35"/>
  <c r="K40" s="1"/>
  <c r="D370"/>
  <c r="K370" s="1"/>
  <c r="D370" i="34"/>
  <c r="K370" s="1"/>
  <c r="D40"/>
  <c r="K40" s="1"/>
  <c r="K369"/>
  <c r="D370" i="33"/>
  <c r="K370" s="1"/>
  <c r="D40"/>
  <c r="D40" i="32"/>
  <c r="K40"/>
  <c r="K370"/>
  <c r="D370"/>
  <c r="D40" i="31"/>
  <c r="K40" s="1"/>
  <c r="D370"/>
  <c r="K370" s="1"/>
  <c r="D39" i="30"/>
  <c r="K39"/>
  <c r="K369"/>
  <c r="D369"/>
  <c r="O104" i="3"/>
  <c r="O93"/>
  <c r="O82"/>
  <c r="N74"/>
  <c r="N62"/>
  <c r="N51"/>
  <c r="M43"/>
  <c r="W23" i="20"/>
  <c r="W45"/>
  <c r="W31"/>
  <c r="W44"/>
  <c r="K29" i="24"/>
  <c r="D30" i="20"/>
  <c r="K30" s="1"/>
  <c r="K29"/>
  <c r="AG47" i="18"/>
  <c r="Q53"/>
  <c r="P8"/>
  <c r="W16"/>
  <c r="AC53"/>
  <c r="P38"/>
  <c r="AC30"/>
  <c r="AH22"/>
  <c r="AG37"/>
  <c r="T43"/>
  <c r="Y29"/>
  <c r="AC43"/>
  <c r="AC55"/>
  <c r="P7"/>
  <c r="R32"/>
  <c r="Z42"/>
  <c r="T36"/>
  <c r="AB43"/>
  <c r="S4"/>
  <c r="Z17"/>
  <c r="AF40"/>
  <c r="X49"/>
  <c r="AD27"/>
  <c r="AD52"/>
  <c r="AH44"/>
  <c r="AH40"/>
  <c r="U30"/>
  <c r="X35"/>
  <c r="AF42"/>
  <c r="R35"/>
  <c r="U5"/>
  <c r="AE9"/>
  <c r="T52"/>
  <c r="AC34"/>
  <c r="R11"/>
  <c r="AH29"/>
  <c r="P50"/>
  <c r="Q45"/>
  <c r="AA24"/>
  <c r="AD33"/>
  <c r="Y51"/>
  <c r="S24"/>
  <c r="T11"/>
  <c r="AF46"/>
  <c r="P52"/>
  <c r="Z21"/>
  <c r="AG12"/>
  <c r="U33"/>
  <c r="AC48"/>
  <c r="AH23"/>
  <c r="Y32"/>
  <c r="Q47"/>
  <c r="Y54"/>
  <c r="T17"/>
  <c r="AA9"/>
  <c r="S26"/>
  <c r="Z45"/>
  <c r="V36"/>
  <c r="R12"/>
  <c r="Y44"/>
  <c r="AG51"/>
  <c r="AH55"/>
  <c r="U49"/>
  <c r="P37"/>
  <c r="T16"/>
  <c r="T23"/>
  <c r="T34"/>
  <c r="T46"/>
  <c r="AF28"/>
  <c r="R13"/>
  <c r="AE31"/>
  <c r="W32"/>
  <c r="R51"/>
  <c r="P20"/>
  <c r="AG55"/>
  <c r="T40"/>
  <c r="U8"/>
  <c r="R14"/>
  <c r="AF39"/>
  <c r="X48"/>
  <c r="AA13"/>
  <c r="AE11"/>
  <c r="T50"/>
  <c r="U37"/>
  <c r="AH14"/>
  <c r="Z25"/>
  <c r="O41"/>
  <c r="AE43"/>
  <c r="Y13"/>
  <c r="R37"/>
  <c r="AB47"/>
  <c r="W54"/>
  <c r="AH41"/>
  <c r="Z26"/>
  <c r="P49"/>
  <c r="AD24"/>
  <c r="V25"/>
  <c r="Z15"/>
  <c r="AC36"/>
  <c r="U53"/>
  <c r="R25"/>
  <c r="AD44"/>
  <c r="W52"/>
  <c r="W53"/>
  <c r="O7"/>
  <c r="X6"/>
  <c r="O55"/>
  <c r="U47"/>
  <c r="R20"/>
  <c r="T14"/>
  <c r="V27"/>
  <c r="X14"/>
  <c r="R18"/>
  <c r="Z50"/>
  <c r="AC54"/>
  <c r="X42"/>
  <c r="AB14"/>
  <c r="O17"/>
  <c r="AB32"/>
  <c r="AB48"/>
  <c r="Y28"/>
  <c r="AC44"/>
  <c r="AF35"/>
  <c r="V37"/>
  <c r="AB16"/>
  <c r="V20"/>
  <c r="W28"/>
  <c r="AE34"/>
  <c r="S13"/>
  <c r="Z46"/>
  <c r="S33"/>
  <c r="AA40"/>
  <c r="W6"/>
  <c r="X44"/>
  <c r="P53"/>
  <c r="AD13"/>
  <c r="AA33"/>
  <c r="AG48"/>
  <c r="T53"/>
  <c r="AG32"/>
  <c r="Z48"/>
  <c r="AD9"/>
  <c r="W35"/>
  <c r="O44"/>
  <c r="Y7"/>
  <c r="Y14"/>
  <c r="S49"/>
  <c r="Q52"/>
  <c r="AD29"/>
  <c r="AF55"/>
  <c r="AD34"/>
  <c r="Q32"/>
  <c r="R21"/>
  <c r="AA34"/>
  <c r="AA46"/>
  <c r="U40"/>
  <c r="U24"/>
  <c r="J31"/>
  <c r="AE46"/>
  <c r="O54"/>
  <c r="V13"/>
  <c r="Q21"/>
  <c r="AG42"/>
  <c r="R40"/>
  <c r="Y25"/>
  <c r="AF5"/>
  <c r="P24"/>
  <c r="T25"/>
  <c r="AD40"/>
  <c r="AA50"/>
  <c r="Y38"/>
  <c r="AE7"/>
  <c r="AB25"/>
  <c r="AE44"/>
  <c r="Q41"/>
  <c r="Y23"/>
  <c r="AA10"/>
  <c r="AB42"/>
  <c r="AH32"/>
  <c r="U23"/>
  <c r="AA15"/>
  <c r="AB21"/>
  <c r="V54"/>
  <c r="AB13"/>
  <c r="J29"/>
  <c r="AB50"/>
  <c r="W31"/>
  <c r="AF12"/>
  <c r="Z34"/>
  <c r="I21"/>
  <c r="T33"/>
  <c r="U46"/>
  <c r="O9"/>
  <c r="U31"/>
  <c r="AE38"/>
  <c r="W47"/>
  <c r="AC20"/>
  <c r="Q28"/>
  <c r="X22"/>
  <c r="P23"/>
  <c r="Z33"/>
  <c r="AE29"/>
  <c r="Z51"/>
  <c r="AB8"/>
  <c r="Z8"/>
  <c r="R47"/>
  <c r="U50"/>
  <c r="AF36"/>
  <c r="Y21"/>
  <c r="Z18"/>
  <c r="O48"/>
  <c r="Q33"/>
  <c r="AD38"/>
  <c r="AG27"/>
  <c r="AD51"/>
  <c r="AD35"/>
  <c r="AF7"/>
  <c r="AH54"/>
  <c r="AE40"/>
  <c r="AH12"/>
  <c r="AH37"/>
  <c r="AE17"/>
  <c r="X37"/>
  <c r="P46"/>
  <c r="U13"/>
  <c r="V33"/>
  <c r="Y36"/>
  <c r="Q54"/>
  <c r="V6"/>
  <c r="T6"/>
  <c r="W22"/>
  <c r="W17"/>
  <c r="Y11"/>
  <c r="W41"/>
  <c r="O50"/>
  <c r="AB38"/>
  <c r="W8"/>
  <c r="P48"/>
  <c r="X55"/>
  <c r="AH24"/>
  <c r="AG18"/>
  <c r="Y49"/>
  <c r="AC47"/>
  <c r="Q29"/>
  <c r="AD46"/>
  <c r="AE23"/>
  <c r="W24"/>
  <c r="AC24"/>
  <c r="Y8"/>
  <c r="AG44"/>
  <c r="T49"/>
  <c r="Y20"/>
  <c r="Q9"/>
  <c r="F10"/>
  <c r="G4"/>
  <c r="Y34"/>
  <c r="AA25"/>
  <c r="AD21"/>
  <c r="AC27"/>
  <c r="AF30"/>
  <c r="Z39"/>
  <c r="R10"/>
  <c r="Q16"/>
  <c r="AF32"/>
  <c r="X41"/>
  <c r="P4"/>
  <c r="R24"/>
  <c r="R46"/>
  <c r="Z53"/>
  <c r="J27"/>
  <c r="T10"/>
  <c r="Y41"/>
  <c r="AB54"/>
  <c r="Y17"/>
  <c r="V31"/>
  <c r="Q48"/>
  <c r="O24"/>
  <c r="AG5"/>
  <c r="Z9"/>
  <c r="P42"/>
  <c r="AF52"/>
  <c r="X15"/>
  <c r="T15"/>
  <c r="AG54"/>
  <c r="AE24"/>
  <c r="T8"/>
  <c r="AB5"/>
  <c r="W36"/>
  <c r="O37"/>
  <c r="Z6"/>
  <c r="O20"/>
  <c r="R34"/>
  <c r="R38"/>
  <c r="AH43"/>
  <c r="Y30"/>
  <c r="X53"/>
  <c r="Y48"/>
  <c r="AG17"/>
  <c r="V42"/>
  <c r="S32"/>
  <c r="AA35"/>
  <c r="T12"/>
  <c r="X12"/>
  <c r="AE49"/>
  <c r="O47"/>
  <c r="Q15"/>
  <c r="U10"/>
  <c r="AH34"/>
  <c r="AH48"/>
  <c r="V7"/>
  <c r="Y50"/>
  <c r="AB33"/>
  <c r="P22"/>
  <c r="Q11"/>
  <c r="AA43"/>
  <c r="S53"/>
  <c r="AD32"/>
  <c r="X11"/>
  <c r="Y40"/>
  <c r="AC41"/>
  <c r="P9"/>
  <c r="AD16"/>
  <c r="Z55"/>
  <c r="R52"/>
  <c r="AG25"/>
  <c r="AB37"/>
  <c r="AB49"/>
  <c r="V44"/>
  <c r="Z16"/>
  <c r="S42"/>
  <c r="AA45"/>
  <c r="AG15"/>
  <c r="V17"/>
  <c r="AH35"/>
  <c r="R54"/>
  <c r="S37"/>
  <c r="O4"/>
  <c r="AH45"/>
  <c r="AE41"/>
  <c r="O39"/>
  <c r="O11"/>
  <c r="AB53"/>
  <c r="AC40"/>
  <c r="R16"/>
  <c r="AH28"/>
  <c r="O33"/>
  <c r="AE35"/>
  <c r="V28"/>
  <c r="AD53"/>
  <c r="V26"/>
  <c r="AA44"/>
  <c r="AA53"/>
  <c r="AC25"/>
  <c r="W5"/>
  <c r="O51"/>
  <c r="W50"/>
  <c r="AG24"/>
  <c r="U41"/>
  <c r="X32"/>
  <c r="Z28"/>
  <c r="T13"/>
  <c r="W44"/>
  <c r="O45"/>
  <c r="Q23"/>
  <c r="AC16"/>
  <c r="Q35"/>
  <c r="AG40"/>
  <c r="U28"/>
  <c r="Y27"/>
  <c r="AG35"/>
  <c r="Y45"/>
  <c r="AD12"/>
  <c r="S11"/>
  <c r="AF33"/>
  <c r="AF45"/>
  <c r="AF20"/>
  <c r="S20"/>
  <c r="U38"/>
  <c r="Y39"/>
  <c r="P6"/>
  <c r="I31"/>
  <c r="P15"/>
  <c r="T31"/>
  <c r="Z30"/>
  <c r="H29"/>
  <c r="AF41"/>
  <c r="AF53"/>
  <c r="O13"/>
  <c r="R42"/>
  <c r="AA36"/>
  <c r="S45"/>
  <c r="AA8"/>
  <c r="X36"/>
  <c r="P45"/>
  <c r="AD47"/>
  <c r="U32"/>
  <c r="AC10"/>
  <c r="V50"/>
  <c r="S17"/>
  <c r="X21"/>
  <c r="AG13"/>
  <c r="P51"/>
  <c r="AG31"/>
  <c r="S27"/>
  <c r="H30"/>
  <c r="AA52"/>
  <c r="AB34"/>
  <c r="X17"/>
  <c r="AF47"/>
  <c r="V21"/>
  <c r="AD20"/>
  <c r="Q38"/>
  <c r="Q12"/>
  <c r="S38"/>
  <c r="AF18"/>
  <c r="W21"/>
  <c r="Y5"/>
  <c r="AD30"/>
  <c r="AF17"/>
  <c r="Z22"/>
  <c r="Q24"/>
  <c r="Y55"/>
  <c r="AH46"/>
  <c r="T4"/>
  <c r="AG21"/>
  <c r="V47"/>
  <c r="AD50"/>
  <c r="Z24"/>
  <c r="W4"/>
  <c r="AE16"/>
  <c r="AE12"/>
  <c r="Z10"/>
  <c r="AC8"/>
  <c r="AG30"/>
  <c r="AD39"/>
  <c r="P26"/>
  <c r="T55"/>
  <c r="AH38"/>
  <c r="AD6"/>
  <c r="U27"/>
  <c r="AF13"/>
  <c r="AF22"/>
  <c r="R27"/>
  <c r="I32"/>
  <c r="E12"/>
  <c r="O16"/>
  <c r="AE18"/>
  <c r="AG23"/>
  <c r="AD10"/>
  <c r="S16"/>
  <c r="AA20"/>
  <c r="AB23"/>
  <c r="V32"/>
  <c r="O40"/>
  <c r="AE50"/>
  <c r="AE5"/>
  <c r="AC6"/>
  <c r="AA12"/>
  <c r="AE13"/>
  <c r="AB30"/>
  <c r="AG4"/>
  <c r="AA28"/>
  <c r="AA29"/>
  <c r="AH8"/>
  <c r="AF9"/>
  <c r="X20"/>
  <c r="P21"/>
  <c r="AA23"/>
  <c r="AC14"/>
  <c r="W51"/>
  <c r="Y35"/>
  <c r="X23"/>
  <c r="Z40"/>
  <c r="AF25"/>
  <c r="X26"/>
  <c r="V14"/>
  <c r="Z44"/>
  <c r="AC35"/>
  <c r="S54"/>
  <c r="P31"/>
  <c r="R6"/>
  <c r="AD43"/>
  <c r="V40"/>
  <c r="H31"/>
  <c r="R33"/>
  <c r="AG38"/>
  <c r="AB36"/>
  <c r="U29"/>
  <c r="S8"/>
  <c r="W13"/>
  <c r="V48"/>
  <c r="V12"/>
  <c r="S7"/>
  <c r="AA51"/>
  <c r="S48"/>
  <c r="Z4"/>
  <c r="AH10"/>
  <c r="R31"/>
  <c r="W26"/>
  <c r="I30"/>
  <c r="AB44"/>
  <c r="U52"/>
  <c r="AF31"/>
  <c r="AA16"/>
  <c r="AE14"/>
  <c r="W15"/>
  <c r="Z52"/>
  <c r="AC9"/>
  <c r="H35"/>
  <c r="L11"/>
  <c r="AG45"/>
  <c r="Q51"/>
  <c r="V41"/>
  <c r="S6"/>
  <c r="AC51"/>
  <c r="P36"/>
  <c r="S10"/>
  <c r="AG26"/>
  <c r="AA31"/>
  <c r="Z49"/>
  <c r="Q13"/>
  <c r="U7"/>
  <c r="AC45"/>
  <c r="X33"/>
  <c r="Y10"/>
  <c r="R15"/>
  <c r="Q55"/>
  <c r="AB41"/>
  <c r="AB26"/>
  <c r="AH11"/>
  <c r="P40"/>
  <c r="X47"/>
  <c r="AH15"/>
  <c r="AF8"/>
  <c r="AE26"/>
  <c r="W27"/>
  <c r="X4"/>
  <c r="P11"/>
  <c r="P34"/>
  <c r="AF44"/>
  <c r="AB12"/>
  <c r="Z27"/>
  <c r="AB45"/>
  <c r="AE55"/>
  <c r="S46"/>
  <c r="R22"/>
  <c r="X51"/>
  <c r="Q43"/>
  <c r="R26"/>
  <c r="Y9"/>
  <c r="AH42"/>
  <c r="S40"/>
  <c r="AC23"/>
  <c r="AB11"/>
  <c r="X45"/>
  <c r="P54"/>
  <c r="V34"/>
  <c r="AB18"/>
  <c r="U35"/>
  <c r="AC50"/>
  <c r="Z23"/>
  <c r="AB17"/>
  <c r="Q49"/>
  <c r="T32"/>
  <c r="Y24"/>
  <c r="AA18"/>
  <c r="AA37"/>
  <c r="S34"/>
  <c r="AG28"/>
  <c r="Y42"/>
  <c r="AG49"/>
  <c r="Q31"/>
  <c r="P5"/>
  <c r="U51"/>
  <c r="P39"/>
  <c r="V49"/>
  <c r="AD45"/>
  <c r="AB39"/>
  <c r="T48"/>
  <c r="AA7"/>
  <c r="AH21"/>
  <c r="AE33"/>
  <c r="O31"/>
  <c r="AC4"/>
  <c r="AG53"/>
  <c r="T38"/>
  <c r="T24"/>
  <c r="AC29"/>
  <c r="V51"/>
  <c r="X38"/>
  <c r="X50"/>
  <c r="V46"/>
  <c r="AA26"/>
  <c r="AB55"/>
  <c r="U39"/>
  <c r="Z14"/>
  <c r="AB31"/>
  <c r="O43"/>
  <c r="W42"/>
  <c r="R4"/>
  <c r="T42"/>
  <c r="T54"/>
  <c r="O22"/>
  <c r="AH20"/>
  <c r="AF14"/>
  <c r="AF49"/>
  <c r="AD26"/>
  <c r="AE20"/>
  <c r="V18"/>
  <c r="AC38"/>
  <c r="U55"/>
  <c r="AH26"/>
  <c r="T20"/>
  <c r="Q36"/>
  <c r="Q37"/>
  <c r="Q7"/>
  <c r="O53"/>
  <c r="U45"/>
  <c r="Z20"/>
  <c r="R30"/>
  <c r="T29"/>
  <c r="AF15"/>
  <c r="P13"/>
  <c r="AH27"/>
  <c r="AC52"/>
  <c r="X40"/>
  <c r="T27"/>
  <c r="X25"/>
  <c r="Q42"/>
  <c r="AB40"/>
  <c r="AD25"/>
  <c r="Q27"/>
  <c r="AC46"/>
  <c r="AF37"/>
  <c r="AD36"/>
  <c r="O6"/>
  <c r="Y47"/>
  <c r="W30"/>
  <c r="AG9"/>
  <c r="V43"/>
  <c r="AH52"/>
  <c r="AA38"/>
  <c r="T21"/>
  <c r="O8"/>
  <c r="P43"/>
  <c r="P55"/>
  <c r="S15"/>
  <c r="AA49"/>
  <c r="T45"/>
  <c r="AA32"/>
  <c r="AH51"/>
  <c r="P18"/>
  <c r="X31"/>
  <c r="AE32"/>
  <c r="R39"/>
  <c r="Q30"/>
  <c r="AA42"/>
  <c r="Q34"/>
  <c r="AC7"/>
  <c r="V22"/>
  <c r="X54"/>
  <c r="AD42"/>
  <c r="Z13"/>
  <c r="V10"/>
  <c r="S41"/>
  <c r="AA48"/>
  <c r="AE10"/>
  <c r="T9"/>
  <c r="W33"/>
  <c r="O42"/>
  <c r="AD18"/>
  <c r="Q14"/>
  <c r="Y37"/>
  <c r="Q44"/>
  <c r="AD23"/>
  <c r="AB6"/>
  <c r="V39"/>
  <c r="AB20"/>
  <c r="AH25"/>
  <c r="I28"/>
  <c r="AE54"/>
  <c r="T47"/>
  <c r="AF26"/>
  <c r="R50"/>
  <c r="U34"/>
  <c r="AG39"/>
  <c r="W23"/>
  <c r="AC26"/>
  <c r="Z43"/>
  <c r="O36"/>
  <c r="X8"/>
  <c r="V24"/>
  <c r="V52"/>
  <c r="AA11"/>
  <c r="T28"/>
  <c r="AG41"/>
  <c r="T39"/>
  <c r="AC12"/>
  <c r="V11"/>
  <c r="M10"/>
  <c r="Q40"/>
  <c r="U44"/>
  <c r="Y15"/>
  <c r="V15"/>
  <c r="Z35"/>
  <c r="O34"/>
  <c r="W9"/>
  <c r="AD4"/>
  <c r="W18"/>
  <c r="AE22"/>
  <c r="AD49"/>
  <c r="U14"/>
  <c r="O32"/>
  <c r="AE42"/>
  <c r="Q25"/>
  <c r="AA41"/>
  <c r="U48"/>
  <c r="AF34"/>
  <c r="AA5"/>
  <c r="Q20"/>
  <c r="AE36"/>
  <c r="W45"/>
  <c r="T30"/>
  <c r="U6"/>
  <c r="AF23"/>
  <c r="X24"/>
  <c r="O30"/>
  <c r="AH33"/>
  <c r="W43"/>
  <c r="O52"/>
  <c r="U22"/>
  <c r="AF10"/>
  <c r="AF38"/>
  <c r="P44"/>
  <c r="Z12"/>
  <c r="Q10"/>
  <c r="O46"/>
  <c r="Q46"/>
  <c r="R49"/>
  <c r="U15"/>
  <c r="W11"/>
  <c r="O12"/>
  <c r="Q6"/>
  <c r="AH53"/>
  <c r="S55"/>
  <c r="AC37"/>
  <c r="AC32"/>
  <c r="AG10"/>
  <c r="AF48"/>
  <c r="AG43"/>
  <c r="W14"/>
  <c r="P30"/>
  <c r="AB52"/>
  <c r="AC49"/>
  <c r="R43"/>
  <c r="Z54"/>
  <c r="Z37"/>
  <c r="Z41"/>
  <c r="H28"/>
  <c r="AE52"/>
  <c r="T41"/>
  <c r="X9"/>
  <c r="AD11"/>
  <c r="K45"/>
  <c r="M37"/>
  <c r="I20"/>
  <c r="AA30"/>
  <c r="W29"/>
  <c r="AC28"/>
  <c r="T22"/>
  <c r="S52"/>
  <c r="Y33"/>
  <c r="AD7"/>
  <c r="P32"/>
  <c r="X39"/>
  <c r="U26"/>
  <c r="Z36"/>
  <c r="O25"/>
  <c r="AE27"/>
  <c r="Z5"/>
  <c r="R55"/>
  <c r="X10"/>
  <c r="AG46"/>
  <c r="T35"/>
  <c r="Y12"/>
  <c r="U9"/>
  <c r="R36"/>
  <c r="Z32"/>
  <c r="AA6"/>
  <c r="X43"/>
  <c r="AF50"/>
  <c r="R17"/>
  <c r="P10"/>
  <c r="S44"/>
  <c r="AA47"/>
  <c r="AG22"/>
  <c r="AH4"/>
  <c r="R9"/>
  <c r="W38"/>
  <c r="AE37"/>
  <c r="AE4"/>
  <c r="AB9"/>
  <c r="AG36"/>
  <c r="W55"/>
  <c r="AH7"/>
  <c r="AF54"/>
  <c r="Y46"/>
  <c r="Z29"/>
  <c r="AC22"/>
  <c r="O28"/>
  <c r="S29"/>
  <c r="AG16"/>
  <c r="Q17"/>
  <c r="AE47"/>
  <c r="W48"/>
  <c r="AC13"/>
  <c r="AD14"/>
  <c r="AB46"/>
  <c r="AH36"/>
  <c r="AB24"/>
  <c r="AH49"/>
  <c r="Y52"/>
  <c r="AB35"/>
  <c r="R53"/>
  <c r="AC31"/>
  <c r="S28"/>
  <c r="AA27"/>
  <c r="Q8"/>
  <c r="AC33"/>
  <c r="AG34"/>
  <c r="U20"/>
  <c r="T5"/>
  <c r="Z47"/>
  <c r="AH50"/>
  <c r="U18"/>
  <c r="AD54"/>
  <c r="T44"/>
  <c r="AB51"/>
  <c r="AC21"/>
  <c r="R23"/>
  <c r="S50"/>
  <c r="Q39"/>
  <c r="U25"/>
  <c r="U11"/>
  <c r="T37"/>
  <c r="S35"/>
  <c r="X13"/>
  <c r="X7"/>
  <c r="AE39"/>
  <c r="W40"/>
  <c r="Y18"/>
  <c r="AH47"/>
  <c r="AE53"/>
  <c r="AC42"/>
  <c r="AH17"/>
  <c r="AD48"/>
  <c r="O35"/>
  <c r="W34"/>
  <c r="U21"/>
  <c r="AC11"/>
  <c r="S39"/>
  <c r="S51"/>
  <c r="U12"/>
  <c r="Z11"/>
  <c r="O49"/>
  <c r="AE51"/>
  <c r="AF4"/>
  <c r="P16"/>
  <c r="U43"/>
  <c r="X34"/>
  <c r="R28"/>
  <c r="AB22"/>
  <c r="W46"/>
  <c r="AE45"/>
  <c r="Z7"/>
  <c r="Q4"/>
  <c r="AG33"/>
  <c r="O29"/>
  <c r="V8"/>
  <c r="V5"/>
  <c r="Q50"/>
  <c r="Y53"/>
  <c r="AG11"/>
  <c r="P33"/>
  <c r="AF43"/>
  <c r="X29"/>
  <c r="AB27"/>
  <c r="AA54"/>
  <c r="AA55"/>
  <c r="S9"/>
  <c r="AH9"/>
  <c r="M51"/>
  <c r="AB28"/>
  <c r="AB29"/>
  <c r="AB15"/>
  <c r="P41"/>
  <c r="AF51"/>
  <c r="AE15"/>
  <c r="S23"/>
  <c r="S31"/>
  <c r="S43"/>
  <c r="S21"/>
  <c r="W10"/>
  <c r="P35"/>
  <c r="P47"/>
  <c r="AD31"/>
  <c r="AA22"/>
  <c r="AG6"/>
  <c r="S25"/>
  <c r="AE28"/>
  <c r="W12"/>
  <c r="X52"/>
  <c r="V29"/>
  <c r="AD28"/>
  <c r="AH18"/>
  <c r="S47"/>
  <c r="U36"/>
  <c r="AG8"/>
  <c r="AF16"/>
  <c r="X46"/>
  <c r="V23"/>
  <c r="AA17"/>
  <c r="V16"/>
  <c r="V35"/>
  <c r="P27"/>
  <c r="AF29"/>
  <c r="AD17"/>
  <c r="T7"/>
  <c r="P17"/>
  <c r="X16"/>
  <c r="R29"/>
  <c r="AC39"/>
  <c r="AG50"/>
  <c r="AH5"/>
  <c r="AF11"/>
  <c r="AD22"/>
  <c r="V55"/>
  <c r="AH16"/>
  <c r="O10"/>
  <c r="X28"/>
  <c r="P29"/>
  <c r="AD15"/>
  <c r="U16"/>
  <c r="X18"/>
  <c r="AD37"/>
  <c r="V45"/>
  <c r="I27"/>
  <c r="AE30"/>
  <c r="W39"/>
  <c r="AB10"/>
  <c r="P28"/>
  <c r="T26"/>
  <c r="X27"/>
  <c r="V53"/>
  <c r="S22"/>
  <c r="E11"/>
  <c r="O27"/>
  <c r="O23"/>
  <c r="J30"/>
  <c r="AG20"/>
  <c r="T51"/>
  <c r="AF21"/>
  <c r="AA14"/>
  <c r="R48"/>
  <c r="W37"/>
  <c r="P12"/>
  <c r="Q26"/>
  <c r="AD41"/>
  <c r="O15"/>
  <c r="T18"/>
  <c r="AD5"/>
  <c r="AH39"/>
  <c r="AA39"/>
  <c r="S36"/>
  <c r="V4"/>
  <c r="AG14"/>
  <c r="X30"/>
  <c r="Y31"/>
  <c r="J32"/>
  <c r="O38"/>
  <c r="AE48"/>
  <c r="S12"/>
  <c r="O5"/>
  <c r="AA21"/>
  <c r="R44"/>
  <c r="S18"/>
  <c r="Y22"/>
  <c r="AG7"/>
  <c r="W25"/>
  <c r="O26"/>
  <c r="R45"/>
  <c r="S5"/>
  <c r="O18"/>
  <c r="O14"/>
  <c r="AC17"/>
  <c r="W49"/>
  <c r="AG52"/>
  <c r="AC15"/>
  <c r="Z38"/>
  <c r="P25"/>
  <c r="AF27"/>
  <c r="Y43"/>
  <c r="AD55"/>
  <c r="S30"/>
  <c r="AH31"/>
  <c r="Y26"/>
  <c r="AB7"/>
  <c r="W20"/>
  <c r="O21"/>
  <c r="AF6"/>
  <c r="AH30"/>
  <c r="U42"/>
  <c r="U54"/>
  <c r="V38"/>
  <c r="AH13"/>
  <c r="AE25"/>
  <c r="AE21"/>
  <c r="J28"/>
  <c r="Y6"/>
  <c r="H4"/>
  <c r="L7"/>
  <c r="M49"/>
  <c r="L22"/>
  <c r="K33"/>
  <c r="M53"/>
  <c r="K39"/>
  <c r="N10"/>
  <c r="I25"/>
  <c r="I17"/>
  <c r="N14"/>
  <c r="N37"/>
  <c r="Y16"/>
  <c r="I40"/>
  <c r="I53"/>
  <c r="K17"/>
  <c r="M20"/>
  <c r="E8"/>
  <c r="AE6"/>
  <c r="H18"/>
  <c r="M32"/>
  <c r="J18"/>
  <c r="G49"/>
  <c r="K20"/>
  <c r="J6"/>
  <c r="G26"/>
  <c r="G42"/>
  <c r="H43"/>
  <c r="J25"/>
  <c r="N43"/>
  <c r="J20"/>
  <c r="K52"/>
  <c r="K53"/>
  <c r="R7"/>
  <c r="N55"/>
  <c r="G25"/>
  <c r="M4"/>
  <c r="I47"/>
  <c r="M28"/>
  <c r="F4"/>
  <c r="N22"/>
  <c r="L16"/>
  <c r="J33"/>
  <c r="L45"/>
  <c r="J13"/>
  <c r="G18"/>
  <c r="W7"/>
  <c r="J36"/>
  <c r="L13"/>
  <c r="G8"/>
  <c r="I50"/>
  <c r="J7"/>
  <c r="H41"/>
  <c r="H22"/>
  <c r="K22"/>
  <c r="J22"/>
  <c r="G9"/>
  <c r="L33"/>
  <c r="M21"/>
  <c r="Q5"/>
  <c r="M50"/>
  <c r="G17"/>
  <c r="N21"/>
  <c r="F13"/>
  <c r="H47"/>
  <c r="H7"/>
  <c r="L28"/>
  <c r="L38"/>
  <c r="F6"/>
  <c r="L34"/>
  <c r="J54"/>
  <c r="F5"/>
  <c r="I29"/>
  <c r="J17"/>
  <c r="K12"/>
  <c r="K44"/>
  <c r="L50"/>
  <c r="N45"/>
  <c r="L6"/>
  <c r="G21"/>
  <c r="H40"/>
  <c r="G22"/>
  <c r="L20"/>
  <c r="M48"/>
  <c r="M33"/>
  <c r="H9"/>
  <c r="N13"/>
  <c r="R8"/>
  <c r="M46"/>
  <c r="N44"/>
  <c r="G23"/>
  <c r="N53"/>
  <c r="E14"/>
  <c r="M25"/>
  <c r="N47"/>
  <c r="K40"/>
  <c r="K4"/>
  <c r="K34"/>
  <c r="N16"/>
  <c r="N11"/>
  <c r="Q22"/>
  <c r="L41"/>
  <c r="N12"/>
  <c r="E4"/>
  <c r="I36"/>
  <c r="L8"/>
  <c r="N35"/>
  <c r="G38"/>
  <c r="H51"/>
  <c r="G53"/>
  <c r="G43"/>
  <c r="F23"/>
  <c r="E48"/>
  <c r="G13"/>
  <c r="I26"/>
  <c r="G35"/>
  <c r="E52"/>
  <c r="N51"/>
  <c r="M40"/>
  <c r="K48"/>
  <c r="E16"/>
  <c r="R41"/>
  <c r="L52"/>
  <c r="J5"/>
  <c r="K49"/>
  <c r="M30"/>
  <c r="E5"/>
  <c r="AG29"/>
  <c r="M39"/>
  <c r="G30"/>
  <c r="H10"/>
  <c r="I37"/>
  <c r="F16"/>
  <c r="K10"/>
  <c r="L9"/>
  <c r="K31"/>
  <c r="L23"/>
  <c r="J11"/>
  <c r="N9"/>
  <c r="H25"/>
  <c r="H44"/>
  <c r="H50"/>
  <c r="H42"/>
  <c r="L5"/>
  <c r="M16"/>
  <c r="J55"/>
  <c r="N7"/>
  <c r="N48"/>
  <c r="M43"/>
  <c r="G10"/>
  <c r="G47"/>
  <c r="K13"/>
  <c r="F9"/>
  <c r="K55"/>
  <c r="M17"/>
  <c r="H32"/>
  <c r="N33"/>
  <c r="N29"/>
  <c r="K51"/>
  <c r="F15"/>
  <c r="K26"/>
  <c r="AC5"/>
  <c r="I13"/>
  <c r="L35"/>
  <c r="K32"/>
  <c r="I51"/>
  <c r="K42"/>
  <c r="J44"/>
  <c r="G51"/>
  <c r="M47"/>
  <c r="M9"/>
  <c r="N8"/>
  <c r="J38"/>
  <c r="K15"/>
  <c r="H14"/>
  <c r="N50"/>
  <c r="J40"/>
  <c r="F17"/>
  <c r="H12"/>
  <c r="G5"/>
  <c r="H6"/>
  <c r="Q18"/>
  <c r="N32"/>
  <c r="I18"/>
  <c r="N27"/>
  <c r="L30"/>
  <c r="G28"/>
  <c r="X5"/>
  <c r="L53"/>
  <c r="L31"/>
  <c r="L10"/>
  <c r="I10"/>
  <c r="K28"/>
  <c r="N28"/>
  <c r="G33"/>
  <c r="G20"/>
  <c r="H55"/>
  <c r="E7"/>
  <c r="M27"/>
  <c r="N6"/>
  <c r="J14"/>
  <c r="E13"/>
  <c r="L43"/>
  <c r="K50"/>
  <c r="N4"/>
  <c r="I8"/>
  <c r="K23"/>
  <c r="L26"/>
  <c r="I22"/>
  <c r="Z31"/>
  <c r="J41"/>
  <c r="J16"/>
  <c r="L48"/>
  <c r="H13"/>
  <c r="I5"/>
  <c r="AC18"/>
  <c r="J24"/>
  <c r="K11"/>
  <c r="L55"/>
  <c r="M55"/>
  <c r="J48"/>
  <c r="G31"/>
  <c r="G44"/>
  <c r="G46"/>
  <c r="H34"/>
  <c r="G41"/>
  <c r="F35"/>
  <c r="F27"/>
  <c r="E23"/>
  <c r="G11"/>
  <c r="H26"/>
  <c r="F48"/>
  <c r="L40"/>
  <c r="N52"/>
  <c r="I55"/>
  <c r="K18"/>
  <c r="AD8"/>
  <c r="K16"/>
  <c r="E17"/>
  <c r="K7"/>
  <c r="G16"/>
  <c r="I7"/>
  <c r="I42"/>
  <c r="G29"/>
  <c r="M5"/>
  <c r="L29"/>
  <c r="M38"/>
  <c r="M29"/>
  <c r="N54"/>
  <c r="Y4"/>
  <c r="J23"/>
  <c r="L54"/>
  <c r="H5"/>
  <c r="M14"/>
  <c r="N49"/>
  <c r="H52"/>
  <c r="G54"/>
  <c r="H53"/>
  <c r="M35"/>
  <c r="H11"/>
  <c r="K5"/>
  <c r="I52"/>
  <c r="J37"/>
  <c r="M44"/>
  <c r="E6"/>
  <c r="I43"/>
  <c r="M22"/>
  <c r="K41"/>
  <c r="I38"/>
  <c r="G48"/>
  <c r="AA4"/>
  <c r="L12"/>
  <c r="I41"/>
  <c r="I54"/>
  <c r="M31"/>
  <c r="N31"/>
  <c r="AF24"/>
  <c r="E18"/>
  <c r="L21"/>
  <c r="H17"/>
  <c r="F11"/>
  <c r="K25"/>
  <c r="F14"/>
  <c r="H21"/>
  <c r="L14"/>
  <c r="M23"/>
  <c r="G6"/>
  <c r="G7"/>
  <c r="N5"/>
  <c r="K6"/>
  <c r="J51"/>
  <c r="N30"/>
  <c r="K30"/>
  <c r="K8"/>
  <c r="N40"/>
  <c r="J49"/>
  <c r="AB4"/>
  <c r="M26"/>
  <c r="M24"/>
  <c r="N25"/>
  <c r="I24"/>
  <c r="N38"/>
  <c r="F7"/>
  <c r="L18"/>
  <c r="H48"/>
  <c r="M11"/>
  <c r="G32"/>
  <c r="H24"/>
  <c r="I15"/>
  <c r="H38"/>
  <c r="G45"/>
  <c r="G55"/>
  <c r="K35"/>
  <c r="F8"/>
  <c r="M42"/>
  <c r="K14"/>
  <c r="M52"/>
  <c r="I11"/>
  <c r="M34"/>
  <c r="K38"/>
  <c r="H36"/>
  <c r="L42"/>
  <c r="M36"/>
  <c r="I12"/>
  <c r="H27"/>
  <c r="K54"/>
  <c r="K29"/>
  <c r="L46"/>
  <c r="H49"/>
  <c r="I34"/>
  <c r="M54"/>
  <c r="L25"/>
  <c r="G40"/>
  <c r="E27"/>
  <c r="I9"/>
  <c r="H16"/>
  <c r="L37"/>
  <c r="F18"/>
  <c r="U17"/>
  <c r="L15"/>
  <c r="M41"/>
  <c r="L17"/>
  <c r="L32"/>
  <c r="G15"/>
  <c r="J8"/>
  <c r="M15"/>
  <c r="N36"/>
  <c r="M13"/>
  <c r="L39"/>
  <c r="M7"/>
  <c r="I48"/>
  <c r="V9"/>
  <c r="I33"/>
  <c r="E10"/>
  <c r="I16"/>
  <c r="L47"/>
  <c r="L36"/>
  <c r="N20"/>
  <c r="G39"/>
  <c r="H54"/>
  <c r="G12"/>
  <c r="J4"/>
  <c r="K43"/>
  <c r="M6"/>
  <c r="M8"/>
  <c r="K21"/>
  <c r="V30"/>
  <c r="N23"/>
  <c r="N42"/>
  <c r="G27"/>
  <c r="I44"/>
  <c r="K27"/>
  <c r="P14"/>
  <c r="J9"/>
  <c r="I46"/>
  <c r="N46"/>
  <c r="I23"/>
  <c r="I45"/>
  <c r="J35"/>
  <c r="J53"/>
  <c r="L49"/>
  <c r="H15"/>
  <c r="E15"/>
  <c r="G24"/>
  <c r="K24"/>
  <c r="H39"/>
  <c r="AH6"/>
  <c r="N26"/>
  <c r="H37"/>
  <c r="J47"/>
  <c r="N34"/>
  <c r="M18"/>
  <c r="AE8"/>
  <c r="J39"/>
  <c r="J43"/>
  <c r="J52"/>
  <c r="J10"/>
  <c r="M12"/>
  <c r="S14"/>
  <c r="I39"/>
  <c r="N39"/>
  <c r="M45"/>
  <c r="I49"/>
  <c r="L27"/>
  <c r="K37"/>
  <c r="H8"/>
  <c r="J12"/>
  <c r="I35"/>
  <c r="J46"/>
  <c r="N41"/>
  <c r="L51"/>
  <c r="H46"/>
  <c r="H33"/>
  <c r="G50"/>
  <c r="U4"/>
  <c r="K47"/>
  <c r="K46"/>
  <c r="F12"/>
  <c r="J50"/>
  <c r="I4"/>
  <c r="R5"/>
  <c r="L24"/>
  <c r="J15"/>
  <c r="N18"/>
  <c r="G14"/>
  <c r="J26"/>
  <c r="N15"/>
  <c r="K9"/>
  <c r="K36"/>
  <c r="H23"/>
  <c r="E9"/>
  <c r="J21"/>
  <c r="N24"/>
  <c r="J45"/>
  <c r="I6"/>
  <c r="J34"/>
  <c r="I14"/>
  <c r="L44"/>
  <c r="N17"/>
  <c r="H45"/>
  <c r="G52"/>
  <c r="H20"/>
  <c r="G34"/>
  <c r="G36"/>
  <c r="F52"/>
  <c r="E35"/>
  <c r="L4"/>
  <c r="J42"/>
  <c r="G37"/>
  <c r="F49"/>
  <c r="E36"/>
  <c r="F26"/>
  <c r="F40"/>
  <c r="F32"/>
  <c r="E44"/>
  <c r="F37"/>
  <c r="E41"/>
  <c r="F36"/>
  <c r="E24"/>
  <c r="F25"/>
  <c r="E55"/>
  <c r="E54"/>
  <c r="E33"/>
  <c r="E51"/>
  <c r="E49"/>
  <c r="E47"/>
  <c r="E42"/>
  <c r="F54"/>
  <c r="E39"/>
  <c r="F47"/>
  <c r="F55"/>
  <c r="E32"/>
  <c r="F30"/>
  <c r="F33"/>
  <c r="E25"/>
  <c r="F31"/>
  <c r="F51"/>
  <c r="F38"/>
  <c r="F43"/>
  <c r="E30"/>
  <c r="E26"/>
  <c r="E40"/>
  <c r="F29"/>
  <c r="F44"/>
  <c r="E43"/>
  <c r="F53"/>
  <c r="F34"/>
  <c r="F45"/>
  <c r="F50"/>
  <c r="E29"/>
  <c r="E37"/>
  <c r="E50"/>
  <c r="E38"/>
  <c r="E53"/>
  <c r="E45"/>
  <c r="F46"/>
  <c r="F24"/>
  <c r="E34"/>
  <c r="E28"/>
  <c r="F28"/>
  <c r="F42"/>
  <c r="E31"/>
  <c r="E46"/>
  <c r="F41"/>
  <c r="F39"/>
  <c r="D35" l="1" a="1"/>
  <c r="D35" s="1"/>
  <c r="H60"/>
  <c r="J61"/>
  <c r="J62" s="1"/>
  <c r="N71"/>
  <c r="N72" s="1"/>
  <c r="N90"/>
  <c r="N75"/>
  <c r="N91"/>
  <c r="N92" s="1"/>
  <c r="N110"/>
  <c r="N95"/>
  <c r="N111"/>
  <c r="N112" s="1"/>
  <c r="N86"/>
  <c r="N87" s="1"/>
  <c r="N115"/>
  <c r="N65"/>
  <c r="N106"/>
  <c r="N107" s="1"/>
  <c r="N66"/>
  <c r="N67" s="1"/>
  <c r="N80"/>
  <c r="N126"/>
  <c r="N127" s="1"/>
  <c r="N81"/>
  <c r="N82" s="1"/>
  <c r="N100"/>
  <c r="N85"/>
  <c r="N101"/>
  <c r="N102" s="1"/>
  <c r="N76"/>
  <c r="N77" s="1"/>
  <c r="N120"/>
  <c r="N105"/>
  <c r="N121"/>
  <c r="N122" s="1"/>
  <c r="N96"/>
  <c r="N97" s="1"/>
  <c r="N125"/>
  <c r="N70"/>
  <c r="N116"/>
  <c r="N117" s="1"/>
  <c r="J157"/>
  <c r="J147"/>
  <c r="J163"/>
  <c r="J164" s="1"/>
  <c r="J152"/>
  <c r="J153"/>
  <c r="J154" s="1"/>
  <c r="J162"/>
  <c r="J148"/>
  <c r="J149" s="1"/>
  <c r="J158"/>
  <c r="J159" s="1"/>
  <c r="M85"/>
  <c r="M80"/>
  <c r="M96"/>
  <c r="M97" s="1"/>
  <c r="M105"/>
  <c r="M100"/>
  <c r="M116"/>
  <c r="M117" s="1"/>
  <c r="M81"/>
  <c r="M82" s="1"/>
  <c r="M125"/>
  <c r="M120"/>
  <c r="M65"/>
  <c r="M101"/>
  <c r="M102" s="1"/>
  <c r="M71"/>
  <c r="M72" s="1"/>
  <c r="M75"/>
  <c r="M121"/>
  <c r="M122" s="1"/>
  <c r="M86"/>
  <c r="M87" s="1"/>
  <c r="M95"/>
  <c r="M90"/>
  <c r="M106"/>
  <c r="M107" s="1"/>
  <c r="M115"/>
  <c r="M110"/>
  <c r="M126"/>
  <c r="M127" s="1"/>
  <c r="M91"/>
  <c r="M92" s="1"/>
  <c r="M66"/>
  <c r="M67" s="1"/>
  <c r="M70"/>
  <c r="M111"/>
  <c r="M112" s="1"/>
  <c r="M76"/>
  <c r="M77" s="1"/>
  <c r="K61"/>
  <c r="K62" s="1"/>
  <c r="N60"/>
  <c r="AY33"/>
  <c r="AY34" s="1"/>
  <c r="BB30"/>
  <c r="BB31" s="1"/>
  <c r="BB23"/>
  <c r="BB42"/>
  <c r="BB43" s="1"/>
  <c r="BB20"/>
  <c r="AY41"/>
  <c r="E163"/>
  <c r="AY21"/>
  <c r="BB48"/>
  <c r="BB49" s="1"/>
  <c r="AY44"/>
  <c r="AY51"/>
  <c r="AY52" s="1"/>
  <c r="AY29"/>
  <c r="BB21"/>
  <c r="BB22" s="1"/>
  <c r="BB27"/>
  <c r="AY35"/>
  <c r="BB45"/>
  <c r="BB46" s="1"/>
  <c r="E157"/>
  <c r="BB50"/>
  <c r="BB24"/>
  <c r="BB25" s="1"/>
  <c r="AY38"/>
  <c r="AY45"/>
  <c r="AY46" s="1"/>
  <c r="AY23"/>
  <c r="BB32"/>
  <c r="BB29"/>
  <c r="AY53"/>
  <c r="AY30"/>
  <c r="E147"/>
  <c r="BB53"/>
  <c r="BB35"/>
  <c r="AY36"/>
  <c r="AY37" s="1"/>
  <c r="E158"/>
  <c r="E159" s="1"/>
  <c r="AY39"/>
  <c r="AY40" s="1"/>
  <c r="BB54"/>
  <c r="BB55" s="1"/>
  <c r="BB47"/>
  <c r="BB36"/>
  <c r="BB37" s="1"/>
  <c r="AY47"/>
  <c r="AY24"/>
  <c r="E148"/>
  <c r="E149" s="1"/>
  <c r="BB33"/>
  <c r="BB34" s="1"/>
  <c r="AY54"/>
  <c r="AY55" s="1"/>
  <c r="AY26"/>
  <c r="BB26"/>
  <c r="BB39"/>
  <c r="BB40" s="1"/>
  <c r="AY32"/>
  <c r="BB51"/>
  <c r="BB52" s="1"/>
  <c r="AY42"/>
  <c r="AY43" s="1"/>
  <c r="BB38"/>
  <c r="E162"/>
  <c r="BB44"/>
  <c r="AY48"/>
  <c r="AY49" s="1"/>
  <c r="AY20"/>
  <c r="AY27"/>
  <c r="AY28" s="1"/>
  <c r="BB41"/>
  <c r="AY50"/>
  <c r="BA23"/>
  <c r="AZ23"/>
  <c r="BA35"/>
  <c r="AZ27"/>
  <c r="BA48"/>
  <c r="AZ35"/>
  <c r="BA27"/>
  <c r="AZ48"/>
  <c r="M141"/>
  <c r="M132"/>
  <c r="M133" s="1"/>
  <c r="M131"/>
  <c r="M142"/>
  <c r="M143" s="1"/>
  <c r="M137"/>
  <c r="M138" s="1"/>
  <c r="M136"/>
  <c r="F116"/>
  <c r="F117" s="1"/>
  <c r="F71"/>
  <c r="F72" s="1"/>
  <c r="F100"/>
  <c r="F75"/>
  <c r="F91"/>
  <c r="F92" s="1"/>
  <c r="F120"/>
  <c r="F95"/>
  <c r="F111"/>
  <c r="F112" s="1"/>
  <c r="F86"/>
  <c r="F87" s="1"/>
  <c r="F115"/>
  <c r="F70"/>
  <c r="F106"/>
  <c r="F107" s="1"/>
  <c r="F90"/>
  <c r="F126"/>
  <c r="F127" s="1"/>
  <c r="F81"/>
  <c r="F82" s="1"/>
  <c r="F110"/>
  <c r="F85"/>
  <c r="F101"/>
  <c r="F102" s="1"/>
  <c r="F76"/>
  <c r="F77" s="1"/>
  <c r="F105"/>
  <c r="F121"/>
  <c r="F122" s="1"/>
  <c r="F96"/>
  <c r="F97" s="1"/>
  <c r="F125"/>
  <c r="F80"/>
  <c r="D27" a="1"/>
  <c r="D27" s="1"/>
  <c r="L120"/>
  <c r="L70"/>
  <c r="L101"/>
  <c r="L102" s="1"/>
  <c r="L76"/>
  <c r="L77" s="1"/>
  <c r="L85"/>
  <c r="L121"/>
  <c r="L122" s="1"/>
  <c r="L96"/>
  <c r="L97" s="1"/>
  <c r="L105"/>
  <c r="L90"/>
  <c r="L116"/>
  <c r="L117" s="1"/>
  <c r="L125"/>
  <c r="L110"/>
  <c r="L65"/>
  <c r="L91"/>
  <c r="L92" s="1"/>
  <c r="L71"/>
  <c r="L72" s="1"/>
  <c r="L75"/>
  <c r="L111"/>
  <c r="L112" s="1"/>
  <c r="L86"/>
  <c r="L87" s="1"/>
  <c r="L95"/>
  <c r="L80"/>
  <c r="L106"/>
  <c r="L107" s="1"/>
  <c r="L115"/>
  <c r="L100"/>
  <c r="L126"/>
  <c r="L127" s="1"/>
  <c r="L81"/>
  <c r="L82" s="1"/>
  <c r="L66"/>
  <c r="L67" s="1"/>
  <c r="F137"/>
  <c r="F138" s="1"/>
  <c r="F136"/>
  <c r="G141"/>
  <c r="G132"/>
  <c r="G133" s="1"/>
  <c r="G137"/>
  <c r="G138" s="1"/>
  <c r="G131"/>
  <c r="G136"/>
  <c r="G142"/>
  <c r="G143" s="1"/>
  <c r="H61"/>
  <c r="H62" s="1"/>
  <c r="L61"/>
  <c r="L62" s="1"/>
  <c r="BF54"/>
  <c r="BF55" s="1"/>
  <c r="BN21"/>
  <c r="BN22" s="1"/>
  <c r="BJ42"/>
  <c r="BJ43" s="1"/>
  <c r="BG47"/>
  <c r="BJ35"/>
  <c r="BG39"/>
  <c r="BG40" s="1"/>
  <c r="BF26"/>
  <c r="BO27"/>
  <c r="BO28" s="1"/>
  <c r="BH32"/>
  <c r="BQ35"/>
  <c r="BG35"/>
  <c r="BL38"/>
  <c r="BI42"/>
  <c r="BI43" s="1"/>
  <c r="BE29"/>
  <c r="BP44"/>
  <c r="BM48"/>
  <c r="BM49" s="1"/>
  <c r="BE48"/>
  <c r="BE49" s="1"/>
  <c r="BP48"/>
  <c r="BP49" s="1"/>
  <c r="BM53"/>
  <c r="BI21"/>
  <c r="BI22" s="1"/>
  <c r="BJ32"/>
  <c r="BF53"/>
  <c r="BN20"/>
  <c r="BF45"/>
  <c r="BF46" s="1"/>
  <c r="BO48"/>
  <c r="BO49" s="1"/>
  <c r="BN35"/>
  <c r="BK39"/>
  <c r="BK40" s="1"/>
  <c r="BP41"/>
  <c r="BM45"/>
  <c r="BM46" s="1"/>
  <c r="BE39"/>
  <c r="BE40" s="1"/>
  <c r="BH48"/>
  <c r="BH49" s="1"/>
  <c r="BQ51"/>
  <c r="BQ52" s="1"/>
  <c r="BM20"/>
  <c r="BL54"/>
  <c r="BL55" s="1"/>
  <c r="BH23"/>
  <c r="BQ26"/>
  <c r="BO23"/>
  <c r="BH27"/>
  <c r="BH28" s="1"/>
  <c r="BQ30"/>
  <c r="BQ31" s="1"/>
  <c r="BJ50"/>
  <c r="BG54"/>
  <c r="BG55" s="1"/>
  <c r="BN38"/>
  <c r="BK42"/>
  <c r="BK43" s="1"/>
  <c r="BN30"/>
  <c r="BN31" s="1"/>
  <c r="BN53"/>
  <c r="BJ21"/>
  <c r="BJ22" s="1"/>
  <c r="BG24"/>
  <c r="BG25" s="1"/>
  <c r="BL27"/>
  <c r="BL28" s="1"/>
  <c r="BI32"/>
  <c r="BK30"/>
  <c r="BK31" s="1"/>
  <c r="BP33"/>
  <c r="BP34" s="1"/>
  <c r="BM38"/>
  <c r="BK38"/>
  <c r="BH41"/>
  <c r="BQ44"/>
  <c r="BE36"/>
  <c r="BE37" s="1"/>
  <c r="BH45"/>
  <c r="BH46" s="1"/>
  <c r="BQ48"/>
  <c r="BQ49" s="1"/>
  <c r="BE50"/>
  <c r="BF36"/>
  <c r="BF37" s="1"/>
  <c r="BO39"/>
  <c r="BO40" s="1"/>
  <c r="BJ24"/>
  <c r="BJ25" s="1"/>
  <c r="BN48"/>
  <c r="BN49" s="1"/>
  <c r="BK53"/>
  <c r="BJ39"/>
  <c r="BJ40" s="1"/>
  <c r="BG44"/>
  <c r="BL45"/>
  <c r="BL46" s="1"/>
  <c r="BI50"/>
  <c r="BE51"/>
  <c r="BE52" s="1"/>
  <c r="BP51"/>
  <c r="BP52" s="1"/>
  <c r="BL20"/>
  <c r="BI24"/>
  <c r="BI25" s="1"/>
  <c r="BK23"/>
  <c r="BP26"/>
  <c r="BM30"/>
  <c r="BM31" s="1"/>
  <c r="BK27"/>
  <c r="BK28" s="1"/>
  <c r="BP30"/>
  <c r="BP31" s="1"/>
  <c r="BM35"/>
  <c r="BF30"/>
  <c r="BF31" s="1"/>
  <c r="BN50"/>
  <c r="BK54"/>
  <c r="BK55" s="1"/>
  <c r="BN42"/>
  <c r="BN43" s="1"/>
  <c r="BK47"/>
  <c r="BJ33"/>
  <c r="BJ34" s="1"/>
  <c r="BG36"/>
  <c r="BG37" s="1"/>
  <c r="BL39"/>
  <c r="BL40" s="1"/>
  <c r="BI44"/>
  <c r="BE33"/>
  <c r="BE34" s="1"/>
  <c r="BP45"/>
  <c r="BP46" s="1"/>
  <c r="BM50"/>
  <c r="BE53"/>
  <c r="BH53"/>
  <c r="BP20"/>
  <c r="BM24"/>
  <c r="BM25" s="1"/>
  <c r="BK21"/>
  <c r="BK22" s="1"/>
  <c r="BP24"/>
  <c r="BP25" s="1"/>
  <c r="BM29"/>
  <c r="BN39"/>
  <c r="BN40" s="1"/>
  <c r="BK44"/>
  <c r="BF29"/>
  <c r="BJ53"/>
  <c r="BF21"/>
  <c r="BF22" s="1"/>
  <c r="BF44"/>
  <c r="BO47"/>
  <c r="BH50"/>
  <c r="BQ53"/>
  <c r="BM21"/>
  <c r="BM22" s="1"/>
  <c r="BO20"/>
  <c r="BH24"/>
  <c r="BH25" s="1"/>
  <c r="BQ27"/>
  <c r="BQ28" s="1"/>
  <c r="BG27"/>
  <c r="BG28" s="1"/>
  <c r="BL30"/>
  <c r="BL31" s="1"/>
  <c r="BI35"/>
  <c r="BG32"/>
  <c r="BL35"/>
  <c r="BI39"/>
  <c r="BI40" s="1"/>
  <c r="BE20"/>
  <c r="BJ26"/>
  <c r="BF47"/>
  <c r="BO50"/>
  <c r="BF39"/>
  <c r="BF40" s="1"/>
  <c r="BO42"/>
  <c r="BO43" s="1"/>
  <c r="BN29"/>
  <c r="BK32"/>
  <c r="BP35"/>
  <c r="BM39"/>
  <c r="BM40" s="1"/>
  <c r="BE21"/>
  <c r="BE22" s="1"/>
  <c r="BH42"/>
  <c r="BH43" s="1"/>
  <c r="BQ45"/>
  <c r="BQ46" s="1"/>
  <c r="BE41"/>
  <c r="BL48"/>
  <c r="BL49" s="1"/>
  <c r="BI53"/>
  <c r="BQ20"/>
  <c r="BL53"/>
  <c r="BH21"/>
  <c r="BH22" s="1"/>
  <c r="BQ24"/>
  <c r="BQ25" s="1"/>
  <c r="BJ44"/>
  <c r="BG48"/>
  <c r="BG49" s="1"/>
  <c r="BN32"/>
  <c r="BK36"/>
  <c r="BK37" s="1"/>
  <c r="BN24"/>
  <c r="BN25" s="1"/>
  <c r="BN47"/>
  <c r="BK51"/>
  <c r="BK52" s="1"/>
  <c r="BP53"/>
  <c r="BL21"/>
  <c r="BL22" s="1"/>
  <c r="BI26"/>
  <c r="BK24"/>
  <c r="BK25" s="1"/>
  <c r="BP27"/>
  <c r="BP28" s="1"/>
  <c r="BM32"/>
  <c r="BO30"/>
  <c r="BO31" s="1"/>
  <c r="BH35"/>
  <c r="BQ38"/>
  <c r="BO35"/>
  <c r="BH39"/>
  <c r="BH40" s="1"/>
  <c r="BQ42"/>
  <c r="BQ43" s="1"/>
  <c r="BE32"/>
  <c r="BJ38"/>
  <c r="BG42"/>
  <c r="BG43" s="1"/>
  <c r="BN26"/>
  <c r="BF51"/>
  <c r="BF52" s="1"/>
  <c r="BO54"/>
  <c r="BO55" s="1"/>
  <c r="BN41"/>
  <c r="BK45"/>
  <c r="BK46" s="1"/>
  <c r="BP47"/>
  <c r="BM51"/>
  <c r="BM52" s="1"/>
  <c r="BI20"/>
  <c r="BH54"/>
  <c r="BH55" s="1"/>
  <c r="BP21"/>
  <c r="BP22" s="1"/>
  <c r="BM26"/>
  <c r="BO24"/>
  <c r="BO25" s="1"/>
  <c r="BH29"/>
  <c r="BQ32"/>
  <c r="BO29"/>
  <c r="BH33"/>
  <c r="BH34" s="1"/>
  <c r="BQ36"/>
  <c r="BQ37" s="1"/>
  <c r="BF48"/>
  <c r="BF49" s="1"/>
  <c r="BO51"/>
  <c r="BO52" s="1"/>
  <c r="BJ36"/>
  <c r="BJ37" s="1"/>
  <c r="BG41"/>
  <c r="BJ29"/>
  <c r="BJ51"/>
  <c r="BJ52" s="1"/>
  <c r="BK20"/>
  <c r="BO21"/>
  <c r="BO22" s="1"/>
  <c r="BH26"/>
  <c r="BQ29"/>
  <c r="BG29"/>
  <c r="BL32"/>
  <c r="BI36"/>
  <c r="BI37" s="1"/>
  <c r="BK35"/>
  <c r="BP38"/>
  <c r="BM42"/>
  <c r="BM43" s="1"/>
  <c r="BE30"/>
  <c r="BE31" s="1"/>
  <c r="BP42"/>
  <c r="BP43" s="1"/>
  <c r="BM47"/>
  <c r="BE45"/>
  <c r="BE46" s="1"/>
  <c r="BN33"/>
  <c r="BN34" s="1"/>
  <c r="BJ54"/>
  <c r="BJ55" s="1"/>
  <c r="BF23"/>
  <c r="BJ47"/>
  <c r="BG51"/>
  <c r="BG52" s="1"/>
  <c r="BF38"/>
  <c r="BO41"/>
  <c r="BH44"/>
  <c r="BQ47"/>
  <c r="BE44"/>
  <c r="BL50"/>
  <c r="BI54"/>
  <c r="BI55" s="1"/>
  <c r="BQ21"/>
  <c r="BQ22" s="1"/>
  <c r="BG21"/>
  <c r="BG22" s="1"/>
  <c r="BL24"/>
  <c r="BL25" s="1"/>
  <c r="BI29"/>
  <c r="BG26"/>
  <c r="BL29"/>
  <c r="BI33"/>
  <c r="BI34" s="1"/>
  <c r="BN51"/>
  <c r="BN52" s="1"/>
  <c r="BJ20"/>
  <c r="BF41"/>
  <c r="BO44"/>
  <c r="BF33"/>
  <c r="BF34" s="1"/>
  <c r="BO36"/>
  <c r="BO37" s="1"/>
  <c r="BN23"/>
  <c r="BK26"/>
  <c r="BP29"/>
  <c r="BM33"/>
  <c r="BM34" s="1"/>
  <c r="BO32"/>
  <c r="BH36"/>
  <c r="BH37" s="1"/>
  <c r="BQ39"/>
  <c r="BQ40" s="1"/>
  <c r="BE23"/>
  <c r="BL42"/>
  <c r="BL43" s="1"/>
  <c r="BI47"/>
  <c r="BE42"/>
  <c r="BE43" s="1"/>
  <c r="BL47"/>
  <c r="BI51"/>
  <c r="BI52" s="1"/>
  <c r="BF20"/>
  <c r="BN45"/>
  <c r="BN46" s="1"/>
  <c r="BK50"/>
  <c r="BF35"/>
  <c r="BO38"/>
  <c r="BF27"/>
  <c r="BF28" s="1"/>
  <c r="BF50"/>
  <c r="BO53"/>
  <c r="BG20"/>
  <c r="BP23"/>
  <c r="BM27"/>
  <c r="BM28" s="1"/>
  <c r="BO26"/>
  <c r="BH30"/>
  <c r="BH31" s="1"/>
  <c r="BQ33"/>
  <c r="BQ34" s="1"/>
  <c r="BG33"/>
  <c r="BG34" s="1"/>
  <c r="BL36"/>
  <c r="BL37" s="1"/>
  <c r="BI41"/>
  <c r="BE24"/>
  <c r="BE25" s="1"/>
  <c r="BL41"/>
  <c r="BI45"/>
  <c r="BI46" s="1"/>
  <c r="BE38"/>
  <c r="BF24"/>
  <c r="BF25" s="1"/>
  <c r="BN44"/>
  <c r="BK48"/>
  <c r="BK49" s="1"/>
  <c r="BN36"/>
  <c r="BN37" s="1"/>
  <c r="BK41"/>
  <c r="BJ27"/>
  <c r="BJ28" s="1"/>
  <c r="BG30"/>
  <c r="BG31" s="1"/>
  <c r="BL33"/>
  <c r="BL34" s="1"/>
  <c r="BI38"/>
  <c r="BG38"/>
  <c r="BP39"/>
  <c r="BP40" s="1"/>
  <c r="BM44"/>
  <c r="BE35"/>
  <c r="BH47"/>
  <c r="BQ50"/>
  <c r="BE54"/>
  <c r="BE55" s="1"/>
  <c r="BH51"/>
  <c r="BH52" s="1"/>
  <c r="BQ54"/>
  <c r="BQ55" s="1"/>
  <c r="BM23"/>
  <c r="BF42"/>
  <c r="BF43" s="1"/>
  <c r="BO45"/>
  <c r="BO46" s="1"/>
  <c r="BJ30"/>
  <c r="BJ31" s="1"/>
  <c r="BN54"/>
  <c r="BN55" s="1"/>
  <c r="BJ23"/>
  <c r="BJ45"/>
  <c r="BJ46" s="1"/>
  <c r="BG50"/>
  <c r="BL51"/>
  <c r="BL52" s="1"/>
  <c r="BH20"/>
  <c r="BQ23"/>
  <c r="BG23"/>
  <c r="BL26"/>
  <c r="BI30"/>
  <c r="BI31" s="1"/>
  <c r="BK29"/>
  <c r="BP32"/>
  <c r="BM36"/>
  <c r="BM37" s="1"/>
  <c r="BK33"/>
  <c r="BK34" s="1"/>
  <c r="BP36"/>
  <c r="BP37" s="1"/>
  <c r="BM41"/>
  <c r="BE26"/>
  <c r="BN27"/>
  <c r="BN28" s="1"/>
  <c r="BJ48"/>
  <c r="BJ49" s="1"/>
  <c r="BG53"/>
  <c r="BJ41"/>
  <c r="BG45"/>
  <c r="BG46" s="1"/>
  <c r="BF32"/>
  <c r="BO33"/>
  <c r="BO34" s="1"/>
  <c r="BH38"/>
  <c r="BQ41"/>
  <c r="BE27"/>
  <c r="BE28" s="1"/>
  <c r="BL44"/>
  <c r="BI48"/>
  <c r="BI49" s="1"/>
  <c r="BE47"/>
  <c r="BP50"/>
  <c r="BM54"/>
  <c r="BM55" s="1"/>
  <c r="BI23"/>
  <c r="BP54"/>
  <c r="BP55" s="1"/>
  <c r="BL23"/>
  <c r="BI27"/>
  <c r="BI28" s="1"/>
  <c r="I142"/>
  <c r="I143" s="1"/>
  <c r="I141"/>
  <c r="I136"/>
  <c r="I137"/>
  <c r="I138" s="1"/>
  <c r="I132"/>
  <c r="I133" s="1"/>
  <c r="I131"/>
  <c r="K131"/>
  <c r="K141"/>
  <c r="K142"/>
  <c r="K143" s="1"/>
  <c r="K137"/>
  <c r="K138" s="1"/>
  <c r="K136"/>
  <c r="K132"/>
  <c r="K133" s="1"/>
  <c r="K71"/>
  <c r="K72" s="1"/>
  <c r="K75"/>
  <c r="K121"/>
  <c r="K122" s="1"/>
  <c r="K126"/>
  <c r="K127" s="1"/>
  <c r="K91"/>
  <c r="K92" s="1"/>
  <c r="K66"/>
  <c r="K67" s="1"/>
  <c r="K106"/>
  <c r="K107" s="1"/>
  <c r="K115"/>
  <c r="K110"/>
  <c r="K85"/>
  <c r="K80"/>
  <c r="K96"/>
  <c r="K97" s="1"/>
  <c r="K70"/>
  <c r="K111"/>
  <c r="K112" s="1"/>
  <c r="K76"/>
  <c r="K77" s="1"/>
  <c r="K125"/>
  <c r="K120"/>
  <c r="K65"/>
  <c r="K101"/>
  <c r="K102" s="1"/>
  <c r="K105"/>
  <c r="K100"/>
  <c r="K116"/>
  <c r="K117" s="1"/>
  <c r="K81"/>
  <c r="K82" s="1"/>
  <c r="K86"/>
  <c r="K87" s="1"/>
  <c r="K95"/>
  <c r="K90"/>
  <c r="D23" a="1"/>
  <c r="D23" s="1"/>
  <c r="AC75"/>
  <c r="AC66"/>
  <c r="AC67" s="1"/>
  <c r="AC65"/>
  <c r="AC85"/>
  <c r="AC80"/>
  <c r="AC116"/>
  <c r="AC117" s="1"/>
  <c r="AC96"/>
  <c r="AC97" s="1"/>
  <c r="AC81"/>
  <c r="AC82" s="1"/>
  <c r="AC95"/>
  <c r="AC111"/>
  <c r="AC112" s="1"/>
  <c r="AC121"/>
  <c r="AC122" s="1"/>
  <c r="AC110"/>
  <c r="AC76"/>
  <c r="AC77" s="1"/>
  <c r="AC126"/>
  <c r="AC127" s="1"/>
  <c r="AC120"/>
  <c r="AC105"/>
  <c r="AC86"/>
  <c r="AC87" s="1"/>
  <c r="AC91"/>
  <c r="AC92" s="1"/>
  <c r="AC106"/>
  <c r="AC107" s="1"/>
  <c r="AC125"/>
  <c r="AC90"/>
  <c r="AC71"/>
  <c r="AC72" s="1"/>
  <c r="AC115"/>
  <c r="AC101"/>
  <c r="AC102" s="1"/>
  <c r="AC100"/>
  <c r="AC70"/>
  <c r="AU24"/>
  <c r="AU25" s="1"/>
  <c r="AU44"/>
  <c r="AU51"/>
  <c r="AU52" s="1"/>
  <c r="E142"/>
  <c r="E143" s="1"/>
  <c r="AU54"/>
  <c r="AU55" s="1"/>
  <c r="AU47"/>
  <c r="AU32"/>
  <c r="AU30"/>
  <c r="AU31" s="1"/>
  <c r="AU23"/>
  <c r="AU45"/>
  <c r="AU46" s="1"/>
  <c r="AU26"/>
  <c r="E141"/>
  <c r="AU53"/>
  <c r="AU39"/>
  <c r="AU40" s="1"/>
  <c r="AU36"/>
  <c r="AU37" s="1"/>
  <c r="AU29"/>
  <c r="AU35"/>
  <c r="AU20"/>
  <c r="AU27"/>
  <c r="AU50"/>
  <c r="AU33"/>
  <c r="AU34" s="1"/>
  <c r="AU42"/>
  <c r="AU43" s="1"/>
  <c r="AU48"/>
  <c r="AU49" s="1"/>
  <c r="AU41"/>
  <c r="AU38"/>
  <c r="AU21"/>
  <c r="AV23"/>
  <c r="AT23"/>
  <c r="AV35"/>
  <c r="AT27"/>
  <c r="AV48"/>
  <c r="AV49" s="1"/>
  <c r="AT35"/>
  <c r="AV27"/>
  <c r="AT48"/>
  <c r="G60"/>
  <c r="I157"/>
  <c r="I147"/>
  <c r="I152"/>
  <c r="I163"/>
  <c r="I164" s="1"/>
  <c r="I162"/>
  <c r="I153"/>
  <c r="I154" s="1"/>
  <c r="I148"/>
  <c r="I149" s="1"/>
  <c r="I158"/>
  <c r="I159" s="1"/>
  <c r="L148"/>
  <c r="L149" s="1"/>
  <c r="L153"/>
  <c r="L154" s="1"/>
  <c r="L157"/>
  <c r="L163"/>
  <c r="L164" s="1"/>
  <c r="L162"/>
  <c r="L158"/>
  <c r="L159" s="1"/>
  <c r="L152"/>
  <c r="L147"/>
  <c r="I120"/>
  <c r="I70"/>
  <c r="I101"/>
  <c r="I102" s="1"/>
  <c r="I76"/>
  <c r="I77" s="1"/>
  <c r="I85"/>
  <c r="I121"/>
  <c r="I122" s="1"/>
  <c r="I96"/>
  <c r="I97" s="1"/>
  <c r="I105"/>
  <c r="I90"/>
  <c r="I116"/>
  <c r="I117" s="1"/>
  <c r="I125"/>
  <c r="I110"/>
  <c r="I65"/>
  <c r="I91"/>
  <c r="I92" s="1"/>
  <c r="I71"/>
  <c r="I72" s="1"/>
  <c r="I75"/>
  <c r="I111"/>
  <c r="I112" s="1"/>
  <c r="I86"/>
  <c r="I87" s="1"/>
  <c r="I95"/>
  <c r="I80"/>
  <c r="I106"/>
  <c r="I107" s="1"/>
  <c r="I115"/>
  <c r="I100"/>
  <c r="I126"/>
  <c r="I127" s="1"/>
  <c r="I81"/>
  <c r="I82" s="1"/>
  <c r="I66"/>
  <c r="I67" s="1"/>
  <c r="Q105"/>
  <c r="Q111"/>
  <c r="Q112" s="1"/>
  <c r="Q95"/>
  <c r="Q80"/>
  <c r="Q81"/>
  <c r="Q82" s="1"/>
  <c r="Q106"/>
  <c r="Q107" s="1"/>
  <c r="Q66"/>
  <c r="Q67" s="1"/>
  <c r="Q86"/>
  <c r="Q87" s="1"/>
  <c r="Q91"/>
  <c r="Q92" s="1"/>
  <c r="Q90"/>
  <c r="Q70"/>
  <c r="Q116"/>
  <c r="Q117" s="1"/>
  <c r="Q121"/>
  <c r="Q122" s="1"/>
  <c r="Q75"/>
  <c r="Q96"/>
  <c r="Q97" s="1"/>
  <c r="Q101"/>
  <c r="Q102" s="1"/>
  <c r="Q126"/>
  <c r="Q127" s="1"/>
  <c r="Q71"/>
  <c r="Q72" s="1"/>
  <c r="Q76"/>
  <c r="Q77" s="1"/>
  <c r="Q100"/>
  <c r="Q65"/>
  <c r="Q115"/>
  <c r="Q85"/>
  <c r="Q120"/>
  <c r="Q125"/>
  <c r="Q110"/>
  <c r="G153"/>
  <c r="G154" s="1"/>
  <c r="G148"/>
  <c r="G149" s="1"/>
  <c r="G163"/>
  <c r="G164" s="1"/>
  <c r="G157"/>
  <c r="G158"/>
  <c r="G159" s="1"/>
  <c r="G162"/>
  <c r="G147"/>
  <c r="G152"/>
  <c r="N136"/>
  <c r="N141"/>
  <c r="N137"/>
  <c r="N138" s="1"/>
  <c r="N142"/>
  <c r="N143" s="1"/>
  <c r="N132"/>
  <c r="N133" s="1"/>
  <c r="N131"/>
  <c r="K147"/>
  <c r="K158"/>
  <c r="K159" s="1"/>
  <c r="K152"/>
  <c r="K163"/>
  <c r="K164" s="1"/>
  <c r="K162"/>
  <c r="K153"/>
  <c r="K154" s="1"/>
  <c r="K157"/>
  <c r="K148"/>
  <c r="K149" s="1"/>
  <c r="H148"/>
  <c r="H149" s="1"/>
  <c r="H153"/>
  <c r="H154" s="1"/>
  <c r="H152"/>
  <c r="H147"/>
  <c r="H158"/>
  <c r="H159" s="1"/>
  <c r="H162"/>
  <c r="H163"/>
  <c r="H164" s="1"/>
  <c r="H157"/>
  <c r="D48" a="1"/>
  <c r="D48" s="1"/>
  <c r="L60"/>
  <c r="G61"/>
  <c r="G62" s="1"/>
  <c r="H137"/>
  <c r="H138" s="1"/>
  <c r="H141"/>
  <c r="H131"/>
  <c r="H142"/>
  <c r="H143" s="1"/>
  <c r="H132"/>
  <c r="H133" s="1"/>
  <c r="H136"/>
  <c r="N61"/>
  <c r="N62" s="1"/>
  <c r="M61"/>
  <c r="M62" s="1"/>
  <c r="J137"/>
  <c r="J138" s="1"/>
  <c r="J131"/>
  <c r="J132"/>
  <c r="J133" s="1"/>
  <c r="J142"/>
  <c r="J143" s="1"/>
  <c r="J141"/>
  <c r="J136"/>
  <c r="W137"/>
  <c r="W138" s="1"/>
  <c r="W142"/>
  <c r="W143" s="1"/>
  <c r="W141"/>
  <c r="W136"/>
  <c r="W132"/>
  <c r="W133" s="1"/>
  <c r="W131"/>
  <c r="G116"/>
  <c r="G117" s="1"/>
  <c r="G95"/>
  <c r="G121"/>
  <c r="G122" s="1"/>
  <c r="G96"/>
  <c r="G97" s="1"/>
  <c r="G115"/>
  <c r="G90"/>
  <c r="G85"/>
  <c r="G111"/>
  <c r="G112" s="1"/>
  <c r="G110"/>
  <c r="G65"/>
  <c r="G91"/>
  <c r="G92" s="1"/>
  <c r="G66"/>
  <c r="G67" s="1"/>
  <c r="G70"/>
  <c r="G125"/>
  <c r="G100"/>
  <c r="G86"/>
  <c r="G87" s="1"/>
  <c r="G105"/>
  <c r="G80"/>
  <c r="G106"/>
  <c r="G107" s="1"/>
  <c r="G71"/>
  <c r="G72" s="1"/>
  <c r="G76"/>
  <c r="G77" s="1"/>
  <c r="G126"/>
  <c r="G127" s="1"/>
  <c r="G81"/>
  <c r="G82" s="1"/>
  <c r="G120"/>
  <c r="G75"/>
  <c r="G101"/>
  <c r="G102" s="1"/>
  <c r="R131"/>
  <c r="R142"/>
  <c r="R143" s="1"/>
  <c r="R137"/>
  <c r="R138" s="1"/>
  <c r="R132"/>
  <c r="R133" s="1"/>
  <c r="R136"/>
  <c r="R141"/>
  <c r="J60"/>
  <c r="K60"/>
  <c r="J90"/>
  <c r="J116"/>
  <c r="J117" s="1"/>
  <c r="J125"/>
  <c r="J110"/>
  <c r="J65"/>
  <c r="J80"/>
  <c r="J106"/>
  <c r="J107" s="1"/>
  <c r="J75"/>
  <c r="J111"/>
  <c r="J112" s="1"/>
  <c r="J86"/>
  <c r="J87" s="1"/>
  <c r="J95"/>
  <c r="J120"/>
  <c r="J70"/>
  <c r="J115"/>
  <c r="J100"/>
  <c r="J126"/>
  <c r="J127" s="1"/>
  <c r="J81"/>
  <c r="J82" s="1"/>
  <c r="J66"/>
  <c r="J67" s="1"/>
  <c r="J105"/>
  <c r="J101"/>
  <c r="J102" s="1"/>
  <c r="J76"/>
  <c r="J77" s="1"/>
  <c r="J85"/>
  <c r="J121"/>
  <c r="J122" s="1"/>
  <c r="J96"/>
  <c r="J97" s="1"/>
  <c r="J91"/>
  <c r="J92" s="1"/>
  <c r="J71"/>
  <c r="J72" s="1"/>
  <c r="H100"/>
  <c r="H65"/>
  <c r="H91"/>
  <c r="H92" s="1"/>
  <c r="H66"/>
  <c r="H67" s="1"/>
  <c r="H125"/>
  <c r="H90"/>
  <c r="H126"/>
  <c r="H127" s="1"/>
  <c r="H105"/>
  <c r="H70"/>
  <c r="H106"/>
  <c r="H107" s="1"/>
  <c r="H101"/>
  <c r="H102" s="1"/>
  <c r="H76"/>
  <c r="H77" s="1"/>
  <c r="H95"/>
  <c r="H81"/>
  <c r="H82" s="1"/>
  <c r="H110"/>
  <c r="H75"/>
  <c r="H80"/>
  <c r="H116"/>
  <c r="H117" s="1"/>
  <c r="H71"/>
  <c r="H72" s="1"/>
  <c r="H121"/>
  <c r="H122" s="1"/>
  <c r="H96"/>
  <c r="H97" s="1"/>
  <c r="H115"/>
  <c r="H120"/>
  <c r="H85"/>
  <c r="H111"/>
  <c r="H112" s="1"/>
  <c r="H86"/>
  <c r="H87" s="1"/>
  <c r="M60"/>
  <c r="N157"/>
  <c r="N163"/>
  <c r="N164" s="1"/>
  <c r="N162"/>
  <c r="N158"/>
  <c r="N159" s="1"/>
  <c r="N152"/>
  <c r="N147"/>
  <c r="N148"/>
  <c r="N149" s="1"/>
  <c r="N153"/>
  <c r="N154" s="1"/>
  <c r="L136"/>
  <c r="L137"/>
  <c r="L138" s="1"/>
  <c r="L132"/>
  <c r="L133" s="1"/>
  <c r="L142"/>
  <c r="L143" s="1"/>
  <c r="L141"/>
  <c r="L131"/>
  <c r="AE61"/>
  <c r="AE62" s="1"/>
  <c r="O61"/>
  <c r="O62" s="1"/>
  <c r="W60"/>
  <c r="AB141"/>
  <c r="AB137"/>
  <c r="AB138" s="1"/>
  <c r="AB136"/>
  <c r="AB131"/>
  <c r="AB142"/>
  <c r="AB143" s="1"/>
  <c r="AB132"/>
  <c r="AB133" s="1"/>
  <c r="O70"/>
  <c r="O85"/>
  <c r="O95"/>
  <c r="O100"/>
  <c r="O116"/>
  <c r="O117" s="1"/>
  <c r="O81"/>
  <c r="O82" s="1"/>
  <c r="O65"/>
  <c r="O71"/>
  <c r="O72" s="1"/>
  <c r="O105"/>
  <c r="O110"/>
  <c r="O86"/>
  <c r="O87" s="1"/>
  <c r="O91"/>
  <c r="O92" s="1"/>
  <c r="O125"/>
  <c r="O120"/>
  <c r="O80"/>
  <c r="O115"/>
  <c r="O96"/>
  <c r="O97" s="1"/>
  <c r="O101"/>
  <c r="O102" s="1"/>
  <c r="O126"/>
  <c r="O127" s="1"/>
  <c r="O76"/>
  <c r="O77" s="1"/>
  <c r="O106"/>
  <c r="O107" s="1"/>
  <c r="O121"/>
  <c r="O122" s="1"/>
  <c r="O90"/>
  <c r="O75"/>
  <c r="O111"/>
  <c r="O112" s="1"/>
  <c r="O66"/>
  <c r="O67" s="1"/>
  <c r="AG131"/>
  <c r="AG141"/>
  <c r="AG142"/>
  <c r="AG143" s="1"/>
  <c r="AG137"/>
  <c r="AG138" s="1"/>
  <c r="AG136"/>
  <c r="AG132"/>
  <c r="AG133" s="1"/>
  <c r="S116"/>
  <c r="S117" s="1"/>
  <c r="S86"/>
  <c r="S87" s="1"/>
  <c r="S115"/>
  <c r="S80"/>
  <c r="S90"/>
  <c r="S75"/>
  <c r="S105"/>
  <c r="S76"/>
  <c r="S77" s="1"/>
  <c r="S66"/>
  <c r="S67" s="1"/>
  <c r="S125"/>
  <c r="S95"/>
  <c r="S121"/>
  <c r="S122" s="1"/>
  <c r="S91"/>
  <c r="S92" s="1"/>
  <c r="S85"/>
  <c r="S126"/>
  <c r="S127" s="1"/>
  <c r="S65"/>
  <c r="S110"/>
  <c r="S100"/>
  <c r="S71"/>
  <c r="S72" s="1"/>
  <c r="S81"/>
  <c r="S82" s="1"/>
  <c r="S70"/>
  <c r="S106"/>
  <c r="S107" s="1"/>
  <c r="S101"/>
  <c r="S102" s="1"/>
  <c r="S96"/>
  <c r="S97" s="1"/>
  <c r="S120"/>
  <c r="S111"/>
  <c r="S112" s="1"/>
  <c r="AA61"/>
  <c r="AA62" s="1"/>
  <c r="T86"/>
  <c r="T87" s="1"/>
  <c r="T90"/>
  <c r="T85"/>
  <c r="T101"/>
  <c r="T102" s="1"/>
  <c r="T106"/>
  <c r="T107" s="1"/>
  <c r="T91"/>
  <c r="T92" s="1"/>
  <c r="T71"/>
  <c r="T72" s="1"/>
  <c r="T125"/>
  <c r="T121"/>
  <c r="T122" s="1"/>
  <c r="T100"/>
  <c r="T66"/>
  <c r="T67" s="1"/>
  <c r="T110"/>
  <c r="T120"/>
  <c r="T111"/>
  <c r="T112" s="1"/>
  <c r="T95"/>
  <c r="T116"/>
  <c r="T117" s="1"/>
  <c r="T126"/>
  <c r="T127" s="1"/>
  <c r="T80"/>
  <c r="T81"/>
  <c r="T82" s="1"/>
  <c r="T70"/>
  <c r="T105"/>
  <c r="T65"/>
  <c r="T76"/>
  <c r="T77" s="1"/>
  <c r="T96"/>
  <c r="T97" s="1"/>
  <c r="T115"/>
  <c r="T75"/>
  <c r="AF61"/>
  <c r="AF62" s="1"/>
  <c r="AG60"/>
  <c r="AB163"/>
  <c r="AB164" s="1"/>
  <c r="AB158"/>
  <c r="AB159" s="1"/>
  <c r="AB153"/>
  <c r="AB154" s="1"/>
  <c r="AB147"/>
  <c r="AB162"/>
  <c r="AB157"/>
  <c r="AB152"/>
  <c r="AB148"/>
  <c r="AB149" s="1"/>
  <c r="X96"/>
  <c r="X97" s="1"/>
  <c r="X121"/>
  <c r="X122" s="1"/>
  <c r="X90"/>
  <c r="X100"/>
  <c r="X106"/>
  <c r="X107" s="1"/>
  <c r="X85"/>
  <c r="X115"/>
  <c r="X70"/>
  <c r="X91"/>
  <c r="X92" s="1"/>
  <c r="X76"/>
  <c r="X77" s="1"/>
  <c r="X71"/>
  <c r="X72" s="1"/>
  <c r="X75"/>
  <c r="X66"/>
  <c r="X67" s="1"/>
  <c r="X116"/>
  <c r="X117" s="1"/>
  <c r="X126"/>
  <c r="X127" s="1"/>
  <c r="X81"/>
  <c r="X82" s="1"/>
  <c r="X80"/>
  <c r="X110"/>
  <c r="X95"/>
  <c r="X125"/>
  <c r="X105"/>
  <c r="X120"/>
  <c r="X65"/>
  <c r="X111"/>
  <c r="X112" s="1"/>
  <c r="X86"/>
  <c r="X87" s="1"/>
  <c r="X101"/>
  <c r="X102" s="1"/>
  <c r="O148"/>
  <c r="O149" s="1"/>
  <c r="O157"/>
  <c r="O158"/>
  <c r="O159" s="1"/>
  <c r="O152"/>
  <c r="O163"/>
  <c r="O164" s="1"/>
  <c r="O162"/>
  <c r="O147"/>
  <c r="O153"/>
  <c r="O154" s="1"/>
  <c r="T136"/>
  <c r="T132"/>
  <c r="T133" s="1"/>
  <c r="T137"/>
  <c r="T138" s="1"/>
  <c r="T141"/>
  <c r="T131"/>
  <c r="T142"/>
  <c r="T143" s="1"/>
  <c r="AH91"/>
  <c r="AH92" s="1"/>
  <c r="AH115"/>
  <c r="AH121"/>
  <c r="AH122" s="1"/>
  <c r="AH106"/>
  <c r="AH107" s="1"/>
  <c r="AH90"/>
  <c r="AH70"/>
  <c r="AH95"/>
  <c r="AH71"/>
  <c r="AH72" s="1"/>
  <c r="AH86"/>
  <c r="AH87" s="1"/>
  <c r="AH110"/>
  <c r="AH96"/>
  <c r="AH97" s="1"/>
  <c r="AH81"/>
  <c r="AH82" s="1"/>
  <c r="AH101"/>
  <c r="AH102" s="1"/>
  <c r="AH111"/>
  <c r="AH112" s="1"/>
  <c r="AH65"/>
  <c r="AH66"/>
  <c r="AH67" s="1"/>
  <c r="AH75"/>
  <c r="AH100"/>
  <c r="AH76"/>
  <c r="AH77" s="1"/>
  <c r="AH85"/>
  <c r="AH125"/>
  <c r="AH80"/>
  <c r="AH126"/>
  <c r="AH127" s="1"/>
  <c r="AH120"/>
  <c r="AH105"/>
  <c r="AH116"/>
  <c r="AH117" s="1"/>
  <c r="W163"/>
  <c r="W164" s="1"/>
  <c r="W147"/>
  <c r="W152"/>
  <c r="W158"/>
  <c r="W159" s="1"/>
  <c r="W162"/>
  <c r="W148"/>
  <c r="W149" s="1"/>
  <c r="W153"/>
  <c r="W154" s="1"/>
  <c r="W157"/>
  <c r="S61"/>
  <c r="S62" s="1"/>
  <c r="Z141"/>
  <c r="Z142"/>
  <c r="Z143" s="1"/>
  <c r="Z137"/>
  <c r="Z138" s="1"/>
  <c r="Z136"/>
  <c r="Z132"/>
  <c r="Z133" s="1"/>
  <c r="Z131"/>
  <c r="U61"/>
  <c r="U62" s="1"/>
  <c r="Y86"/>
  <c r="Y87" s="1"/>
  <c r="Y85"/>
  <c r="Y120"/>
  <c r="Y125"/>
  <c r="Y110"/>
  <c r="Y66"/>
  <c r="Y67" s="1"/>
  <c r="Y91"/>
  <c r="Y92" s="1"/>
  <c r="Y116"/>
  <c r="Y117" s="1"/>
  <c r="Y115"/>
  <c r="Y80"/>
  <c r="Y106"/>
  <c r="Y107" s="1"/>
  <c r="Y111"/>
  <c r="Y112" s="1"/>
  <c r="Y95"/>
  <c r="Y101"/>
  <c r="Y102" s="1"/>
  <c r="Y96"/>
  <c r="Y97" s="1"/>
  <c r="Y90"/>
  <c r="Y75"/>
  <c r="Y121"/>
  <c r="Y122" s="1"/>
  <c r="Y65"/>
  <c r="Y76"/>
  <c r="Y77" s="1"/>
  <c r="Y126"/>
  <c r="Y127" s="1"/>
  <c r="Y70"/>
  <c r="Y71"/>
  <c r="Y72" s="1"/>
  <c r="Y81"/>
  <c r="Y82" s="1"/>
  <c r="Y100"/>
  <c r="Y105"/>
  <c r="X141"/>
  <c r="X142"/>
  <c r="X143" s="1"/>
  <c r="X137"/>
  <c r="X138" s="1"/>
  <c r="X136"/>
  <c r="X131"/>
  <c r="X132"/>
  <c r="X133" s="1"/>
  <c r="AC61"/>
  <c r="AC62" s="1"/>
  <c r="U106"/>
  <c r="U107" s="1"/>
  <c r="U125"/>
  <c r="U116"/>
  <c r="U117" s="1"/>
  <c r="U71"/>
  <c r="U72" s="1"/>
  <c r="U126"/>
  <c r="U127" s="1"/>
  <c r="U85"/>
  <c r="U80"/>
  <c r="U121"/>
  <c r="U122" s="1"/>
  <c r="U110"/>
  <c r="U66"/>
  <c r="U67" s="1"/>
  <c r="U120"/>
  <c r="U111"/>
  <c r="U112" s="1"/>
  <c r="U115"/>
  <c r="U81"/>
  <c r="U82" s="1"/>
  <c r="U96"/>
  <c r="U97" s="1"/>
  <c r="U100"/>
  <c r="U90"/>
  <c r="U76"/>
  <c r="U77" s="1"/>
  <c r="U65"/>
  <c r="U101"/>
  <c r="U102" s="1"/>
  <c r="U75"/>
  <c r="U70"/>
  <c r="U91"/>
  <c r="U92" s="1"/>
  <c r="U86"/>
  <c r="U87" s="1"/>
  <c r="U95"/>
  <c r="U105"/>
  <c r="U60"/>
  <c r="AH136"/>
  <c r="AH131"/>
  <c r="AH137"/>
  <c r="AH138" s="1"/>
  <c r="AH141"/>
  <c r="AH132"/>
  <c r="AH133" s="1"/>
  <c r="AH142"/>
  <c r="AH143" s="1"/>
  <c r="P152"/>
  <c r="P158"/>
  <c r="P159" s="1"/>
  <c r="P162"/>
  <c r="P147"/>
  <c r="P157"/>
  <c r="P153"/>
  <c r="P154" s="1"/>
  <c r="P148"/>
  <c r="P149" s="1"/>
  <c r="P163"/>
  <c r="P164" s="1"/>
  <c r="X158"/>
  <c r="X159" s="1"/>
  <c r="X163"/>
  <c r="X164" s="1"/>
  <c r="X147"/>
  <c r="X153"/>
  <c r="X154" s="1"/>
  <c r="X162"/>
  <c r="X157"/>
  <c r="X152"/>
  <c r="X148"/>
  <c r="X149" s="1"/>
  <c r="AD142"/>
  <c r="AD143" s="1"/>
  <c r="AD132"/>
  <c r="AD133" s="1"/>
  <c r="AD136"/>
  <c r="AD131"/>
  <c r="AD141"/>
  <c r="AD137"/>
  <c r="AD138" s="1"/>
  <c r="I60"/>
  <c r="AG148"/>
  <c r="AG149" s="1"/>
  <c r="AG147"/>
  <c r="AG163"/>
  <c r="AG164" s="1"/>
  <c r="AG152"/>
  <c r="AG153"/>
  <c r="AG154" s="1"/>
  <c r="AG158"/>
  <c r="AG159" s="1"/>
  <c r="AG157"/>
  <c r="AG162"/>
  <c r="Q162"/>
  <c r="Q148"/>
  <c r="Q149" s="1"/>
  <c r="Q153"/>
  <c r="Q154" s="1"/>
  <c r="Q158"/>
  <c r="Q159" s="1"/>
  <c r="Q163"/>
  <c r="Q164" s="1"/>
  <c r="Q147"/>
  <c r="Q152"/>
  <c r="Q157"/>
  <c r="AF147"/>
  <c r="AF152"/>
  <c r="AF157"/>
  <c r="AF163"/>
  <c r="AF164" s="1"/>
  <c r="AF148"/>
  <c r="AF149" s="1"/>
  <c r="AF153"/>
  <c r="AF154" s="1"/>
  <c r="AF158"/>
  <c r="AF159" s="1"/>
  <c r="AF162"/>
  <c r="Q60"/>
  <c r="W71"/>
  <c r="W72" s="1"/>
  <c r="W86"/>
  <c r="W87" s="1"/>
  <c r="W116"/>
  <c r="W117" s="1"/>
  <c r="W81"/>
  <c r="W82" s="1"/>
  <c r="W75"/>
  <c r="W90"/>
  <c r="W105"/>
  <c r="W100"/>
  <c r="W76"/>
  <c r="W77" s="1"/>
  <c r="W120"/>
  <c r="W110"/>
  <c r="W126"/>
  <c r="W127" s="1"/>
  <c r="W111"/>
  <c r="W112" s="1"/>
  <c r="W85"/>
  <c r="W101"/>
  <c r="W102" s="1"/>
  <c r="W115"/>
  <c r="W106"/>
  <c r="W107" s="1"/>
  <c r="W66"/>
  <c r="W67" s="1"/>
  <c r="W95"/>
  <c r="W65"/>
  <c r="W91"/>
  <c r="W92" s="1"/>
  <c r="W121"/>
  <c r="W122" s="1"/>
  <c r="W96"/>
  <c r="W97" s="1"/>
  <c r="W70"/>
  <c r="W125"/>
  <c r="W80"/>
  <c r="M147"/>
  <c r="M153"/>
  <c r="M154" s="1"/>
  <c r="M152"/>
  <c r="M148"/>
  <c r="M149" s="1"/>
  <c r="M162"/>
  <c r="M158"/>
  <c r="M159" s="1"/>
  <c r="M157"/>
  <c r="M163"/>
  <c r="M164" s="1"/>
  <c r="AB60"/>
  <c r="AD115"/>
  <c r="AD81"/>
  <c r="AD82" s="1"/>
  <c r="AD65"/>
  <c r="AD106"/>
  <c r="AD107" s="1"/>
  <c r="AD80"/>
  <c r="AD101"/>
  <c r="AD102" s="1"/>
  <c r="AD121"/>
  <c r="AD122" s="1"/>
  <c r="AD126"/>
  <c r="AD127" s="1"/>
  <c r="AD111"/>
  <c r="AD112" s="1"/>
  <c r="AD90"/>
  <c r="AD105"/>
  <c r="AD120"/>
  <c r="AD116"/>
  <c r="AD117" s="1"/>
  <c r="AD95"/>
  <c r="AD100"/>
  <c r="AD125"/>
  <c r="AD70"/>
  <c r="AD75"/>
  <c r="AD85"/>
  <c r="AD86"/>
  <c r="AD87" s="1"/>
  <c r="AD76"/>
  <c r="AD77" s="1"/>
  <c r="AD110"/>
  <c r="AD66"/>
  <c r="AD67" s="1"/>
  <c r="AD71"/>
  <c r="AD72" s="1"/>
  <c r="AD91"/>
  <c r="AD92" s="1"/>
  <c r="AD96"/>
  <c r="AD97" s="1"/>
  <c r="AE163"/>
  <c r="AE164" s="1"/>
  <c r="AE158"/>
  <c r="AE159" s="1"/>
  <c r="AE152"/>
  <c r="AE148"/>
  <c r="AE149" s="1"/>
  <c r="AE162"/>
  <c r="AE157"/>
  <c r="AE153"/>
  <c r="AE154" s="1"/>
  <c r="AE147"/>
  <c r="V152"/>
  <c r="V148"/>
  <c r="V149" s="1"/>
  <c r="V158"/>
  <c r="V159" s="1"/>
  <c r="V163"/>
  <c r="V164" s="1"/>
  <c r="V147"/>
  <c r="V153"/>
  <c r="V154" s="1"/>
  <c r="V162"/>
  <c r="V157"/>
  <c r="AC131"/>
  <c r="AC137"/>
  <c r="AC138" s="1"/>
  <c r="AC141"/>
  <c r="AC132"/>
  <c r="AC133" s="1"/>
  <c r="AC142"/>
  <c r="AC143" s="1"/>
  <c r="AC136"/>
  <c r="P111"/>
  <c r="P112" s="1"/>
  <c r="P90"/>
  <c r="P76"/>
  <c r="P77" s="1"/>
  <c r="P81"/>
  <c r="P82" s="1"/>
  <c r="P106"/>
  <c r="P107" s="1"/>
  <c r="P71"/>
  <c r="P72" s="1"/>
  <c r="P116"/>
  <c r="P117" s="1"/>
  <c r="P100"/>
  <c r="P115"/>
  <c r="P70"/>
  <c r="P66"/>
  <c r="P67" s="1"/>
  <c r="P125"/>
  <c r="P110"/>
  <c r="P105"/>
  <c r="P121"/>
  <c r="P122" s="1"/>
  <c r="P95"/>
  <c r="P96"/>
  <c r="P97" s="1"/>
  <c r="P91"/>
  <c r="P92" s="1"/>
  <c r="P80"/>
  <c r="P101"/>
  <c r="P102" s="1"/>
  <c r="P120"/>
  <c r="P65"/>
  <c r="P75"/>
  <c r="P85"/>
  <c r="P126"/>
  <c r="P127" s="1"/>
  <c r="P86"/>
  <c r="P87" s="1"/>
  <c r="T61"/>
  <c r="T62" s="1"/>
  <c r="Z60"/>
  <c r="Q142"/>
  <c r="Q143" s="1"/>
  <c r="Q136"/>
  <c r="Q132"/>
  <c r="Q133" s="1"/>
  <c r="Q141"/>
  <c r="Q131"/>
  <c r="Q137"/>
  <c r="Q138" s="1"/>
  <c r="T60"/>
  <c r="V90"/>
  <c r="V100"/>
  <c r="V85"/>
  <c r="V70"/>
  <c r="V115"/>
  <c r="V81"/>
  <c r="V82" s="1"/>
  <c r="V65"/>
  <c r="V106"/>
  <c r="V107" s="1"/>
  <c r="V76"/>
  <c r="V77" s="1"/>
  <c r="V96"/>
  <c r="V97" s="1"/>
  <c r="V66"/>
  <c r="V67" s="1"/>
  <c r="V126"/>
  <c r="V127" s="1"/>
  <c r="V86"/>
  <c r="V87" s="1"/>
  <c r="V111"/>
  <c r="V112" s="1"/>
  <c r="V80"/>
  <c r="V105"/>
  <c r="V101"/>
  <c r="V102" s="1"/>
  <c r="V95"/>
  <c r="V91"/>
  <c r="V92" s="1"/>
  <c r="V125"/>
  <c r="V121"/>
  <c r="V122" s="1"/>
  <c r="V75"/>
  <c r="V120"/>
  <c r="V116"/>
  <c r="V117" s="1"/>
  <c r="V71"/>
  <c r="V72" s="1"/>
  <c r="V110"/>
  <c r="AE60"/>
  <c r="AH60"/>
  <c r="AH61"/>
  <c r="AH62" s="1"/>
  <c r="AA137"/>
  <c r="AA138" s="1"/>
  <c r="AA131"/>
  <c r="AA142"/>
  <c r="AA143" s="1"/>
  <c r="AA132"/>
  <c r="AA133" s="1"/>
  <c r="AA136"/>
  <c r="AA141"/>
  <c r="AA120"/>
  <c r="AA100"/>
  <c r="AA96"/>
  <c r="AA97" s="1"/>
  <c r="AA126"/>
  <c r="AA127" s="1"/>
  <c r="AA71"/>
  <c r="AA72" s="1"/>
  <c r="AA111"/>
  <c r="AA112" s="1"/>
  <c r="AA95"/>
  <c r="AA86"/>
  <c r="AA87" s="1"/>
  <c r="AA75"/>
  <c r="AA85"/>
  <c r="AA81"/>
  <c r="AA82" s="1"/>
  <c r="AA91"/>
  <c r="AA92" s="1"/>
  <c r="AA105"/>
  <c r="AA66"/>
  <c r="AA67" s="1"/>
  <c r="AA115"/>
  <c r="AA70"/>
  <c r="AA106"/>
  <c r="AA107" s="1"/>
  <c r="AA110"/>
  <c r="AA116"/>
  <c r="AA117" s="1"/>
  <c r="AA121"/>
  <c r="AA122" s="1"/>
  <c r="AA65"/>
  <c r="AA76"/>
  <c r="AA77" s="1"/>
  <c r="AA125"/>
  <c r="AA80"/>
  <c r="AA101"/>
  <c r="AA102" s="1"/>
  <c r="AA90"/>
  <c r="AB90"/>
  <c r="AB66"/>
  <c r="AB67" s="1"/>
  <c r="AB81"/>
  <c r="AB82" s="1"/>
  <c r="AB110"/>
  <c r="AB91"/>
  <c r="AB92" s="1"/>
  <c r="AB121"/>
  <c r="AB122" s="1"/>
  <c r="AB101"/>
  <c r="AB102" s="1"/>
  <c r="AB100"/>
  <c r="AB96"/>
  <c r="AB97" s="1"/>
  <c r="AB70"/>
  <c r="AB80"/>
  <c r="AB65"/>
  <c r="AB116"/>
  <c r="AB117" s="1"/>
  <c r="AB125"/>
  <c r="AB75"/>
  <c r="AB95"/>
  <c r="AB126"/>
  <c r="AB127" s="1"/>
  <c r="AB115"/>
  <c r="AB105"/>
  <c r="AB85"/>
  <c r="AB120"/>
  <c r="AB106"/>
  <c r="AB107" s="1"/>
  <c r="AB71"/>
  <c r="AB72" s="1"/>
  <c r="AB86"/>
  <c r="AB87" s="1"/>
  <c r="AB111"/>
  <c r="AB112" s="1"/>
  <c r="AB76"/>
  <c r="AB77" s="1"/>
  <c r="Y158"/>
  <c r="Y159" s="1"/>
  <c r="Y153"/>
  <c r="Y154" s="1"/>
  <c r="Y147"/>
  <c r="Y163"/>
  <c r="Y164" s="1"/>
  <c r="Y152"/>
  <c r="Y157"/>
  <c r="Y162"/>
  <c r="Y148"/>
  <c r="Y149" s="1"/>
  <c r="U141"/>
  <c r="U137"/>
  <c r="U138" s="1"/>
  <c r="U142"/>
  <c r="U143" s="1"/>
  <c r="U132"/>
  <c r="U133" s="1"/>
  <c r="U136"/>
  <c r="U131"/>
  <c r="S153"/>
  <c r="S154" s="1"/>
  <c r="S158"/>
  <c r="S159" s="1"/>
  <c r="S163"/>
  <c r="S164" s="1"/>
  <c r="S147"/>
  <c r="S157"/>
  <c r="S152"/>
  <c r="S148"/>
  <c r="S149" s="1"/>
  <c r="S162"/>
  <c r="AH148"/>
  <c r="AH149" s="1"/>
  <c r="AH152"/>
  <c r="AH158"/>
  <c r="AH159" s="1"/>
  <c r="AH163"/>
  <c r="AH164" s="1"/>
  <c r="AH147"/>
  <c r="AH153"/>
  <c r="AH154" s="1"/>
  <c r="AH157"/>
  <c r="AH162"/>
  <c r="S136"/>
  <c r="S132"/>
  <c r="S133" s="1"/>
  <c r="S141"/>
  <c r="S137"/>
  <c r="S138" s="1"/>
  <c r="S131"/>
  <c r="S142"/>
  <c r="S143" s="1"/>
  <c r="P61"/>
  <c r="P62" s="1"/>
  <c r="X60"/>
  <c r="AA60"/>
  <c r="AD153"/>
  <c r="AD154" s="1"/>
  <c r="AD158"/>
  <c r="AD159" s="1"/>
  <c r="AD162"/>
  <c r="AD148"/>
  <c r="AD149" s="1"/>
  <c r="AD152"/>
  <c r="AD157"/>
  <c r="AD163"/>
  <c r="AD164" s="1"/>
  <c r="AD147"/>
  <c r="AE120"/>
  <c r="AE76"/>
  <c r="AE77" s="1"/>
  <c r="AE110"/>
  <c r="AE66"/>
  <c r="AE67" s="1"/>
  <c r="AE105"/>
  <c r="AE106"/>
  <c r="AE107" s="1"/>
  <c r="AE125"/>
  <c r="AE86"/>
  <c r="AE87" s="1"/>
  <c r="AE95"/>
  <c r="AE116"/>
  <c r="AE117" s="1"/>
  <c r="AE70"/>
  <c r="AE111"/>
  <c r="AE112" s="1"/>
  <c r="AE85"/>
  <c r="AE75"/>
  <c r="AE121"/>
  <c r="AE122" s="1"/>
  <c r="AE65"/>
  <c r="AE80"/>
  <c r="AE81"/>
  <c r="AE82" s="1"/>
  <c r="AE126"/>
  <c r="AE127" s="1"/>
  <c r="AE101"/>
  <c r="AE102" s="1"/>
  <c r="AE71"/>
  <c r="AE72" s="1"/>
  <c r="AE100"/>
  <c r="AE115"/>
  <c r="AE91"/>
  <c r="AE92" s="1"/>
  <c r="AE96"/>
  <c r="AE97" s="1"/>
  <c r="AE90"/>
  <c r="Z158"/>
  <c r="Z159" s="1"/>
  <c r="Z163"/>
  <c r="Z164" s="1"/>
  <c r="Z162"/>
  <c r="Z148"/>
  <c r="Z149" s="1"/>
  <c r="Z152"/>
  <c r="Z153"/>
  <c r="Z154" s="1"/>
  <c r="Z147"/>
  <c r="Z157"/>
  <c r="AG61"/>
  <c r="AG62" s="1"/>
  <c r="W61"/>
  <c r="W62" s="1"/>
  <c r="AF95"/>
  <c r="AF65"/>
  <c r="AF126"/>
  <c r="AF127" s="1"/>
  <c r="AF106"/>
  <c r="AF107" s="1"/>
  <c r="AF100"/>
  <c r="AF121"/>
  <c r="AF122" s="1"/>
  <c r="AF91"/>
  <c r="AF92" s="1"/>
  <c r="AF111"/>
  <c r="AF112" s="1"/>
  <c r="AF85"/>
  <c r="AF71"/>
  <c r="AF72" s="1"/>
  <c r="AF75"/>
  <c r="AF116"/>
  <c r="AF117" s="1"/>
  <c r="AF90"/>
  <c r="AF115"/>
  <c r="AF76"/>
  <c r="AF77" s="1"/>
  <c r="AF105"/>
  <c r="AF81"/>
  <c r="AF82" s="1"/>
  <c r="AF70"/>
  <c r="AF125"/>
  <c r="AF66"/>
  <c r="AF67" s="1"/>
  <c r="AF80"/>
  <c r="AF110"/>
  <c r="AF101"/>
  <c r="AF102" s="1"/>
  <c r="AF96"/>
  <c r="AF97" s="1"/>
  <c r="AF120"/>
  <c r="AF86"/>
  <c r="AF87" s="1"/>
  <c r="AD60"/>
  <c r="V61"/>
  <c r="V62" s="1"/>
  <c r="X61"/>
  <c r="X62" s="1"/>
  <c r="AC152"/>
  <c r="AC147"/>
  <c r="AC158"/>
  <c r="AC159" s="1"/>
  <c r="AC163"/>
  <c r="AC164" s="1"/>
  <c r="AC148"/>
  <c r="AC149" s="1"/>
  <c r="AC153"/>
  <c r="AC154" s="1"/>
  <c r="AC162"/>
  <c r="AC157"/>
  <c r="S60"/>
  <c r="AF60"/>
  <c r="V131"/>
  <c r="V137"/>
  <c r="V138" s="1"/>
  <c r="V142"/>
  <c r="V143" s="1"/>
  <c r="V136"/>
  <c r="V132"/>
  <c r="V133" s="1"/>
  <c r="V141"/>
  <c r="U157"/>
  <c r="U162"/>
  <c r="U147"/>
  <c r="U152"/>
  <c r="U163"/>
  <c r="U164" s="1"/>
  <c r="U148"/>
  <c r="U149" s="1"/>
  <c r="U153"/>
  <c r="U154" s="1"/>
  <c r="U158"/>
  <c r="U159" s="1"/>
  <c r="O60"/>
  <c r="T147"/>
  <c r="T153"/>
  <c r="T154" s="1"/>
  <c r="T158"/>
  <c r="T159" s="1"/>
  <c r="T163"/>
  <c r="T164" s="1"/>
  <c r="T152"/>
  <c r="T148"/>
  <c r="T149" s="1"/>
  <c r="T162"/>
  <c r="T157"/>
  <c r="R163"/>
  <c r="R164" s="1"/>
  <c r="R158"/>
  <c r="R159" s="1"/>
  <c r="R153"/>
  <c r="R154" s="1"/>
  <c r="R148"/>
  <c r="R149" s="1"/>
  <c r="R162"/>
  <c r="R157"/>
  <c r="R152"/>
  <c r="R147"/>
  <c r="AD61"/>
  <c r="AD62" s="1"/>
  <c r="F147"/>
  <c r="F163"/>
  <c r="F164" s="1"/>
  <c r="F148"/>
  <c r="F149" s="1"/>
  <c r="F162"/>
  <c r="Y60"/>
  <c r="AG85"/>
  <c r="AG90"/>
  <c r="AG115"/>
  <c r="AG120"/>
  <c r="AG96"/>
  <c r="AG97" s="1"/>
  <c r="AG126"/>
  <c r="AG127" s="1"/>
  <c r="AG106"/>
  <c r="AG107" s="1"/>
  <c r="AG75"/>
  <c r="AG125"/>
  <c r="AG81"/>
  <c r="AG82" s="1"/>
  <c r="AG66"/>
  <c r="AG67" s="1"/>
  <c r="AG121"/>
  <c r="AG122" s="1"/>
  <c r="AG71"/>
  <c r="AG72" s="1"/>
  <c r="AG101"/>
  <c r="AG102" s="1"/>
  <c r="AG95"/>
  <c r="AG70"/>
  <c r="AG100"/>
  <c r="AG105"/>
  <c r="AG86"/>
  <c r="AG87" s="1"/>
  <c r="AG76"/>
  <c r="AG77" s="1"/>
  <c r="AG80"/>
  <c r="AG110"/>
  <c r="AG111"/>
  <c r="AG112" s="1"/>
  <c r="AG116"/>
  <c r="AG117" s="1"/>
  <c r="AG65"/>
  <c r="AG91"/>
  <c r="AG92" s="1"/>
  <c r="AF137"/>
  <c r="AF138" s="1"/>
  <c r="AF136"/>
  <c r="AF131"/>
  <c r="AF132"/>
  <c r="AF133" s="1"/>
  <c r="AF142"/>
  <c r="AF143" s="1"/>
  <c r="AF141"/>
  <c r="Z81"/>
  <c r="Z82" s="1"/>
  <c r="Z115"/>
  <c r="Z120"/>
  <c r="Z75"/>
  <c r="Z70"/>
  <c r="Z95"/>
  <c r="Z125"/>
  <c r="Z106"/>
  <c r="Z107" s="1"/>
  <c r="Z100"/>
  <c r="Z116"/>
  <c r="Z117" s="1"/>
  <c r="Z121"/>
  <c r="Z122" s="1"/>
  <c r="Z80"/>
  <c r="Z65"/>
  <c r="Z111"/>
  <c r="Z112" s="1"/>
  <c r="Z86"/>
  <c r="Z87" s="1"/>
  <c r="Z96"/>
  <c r="Z97" s="1"/>
  <c r="Z85"/>
  <c r="Z126"/>
  <c r="Z127" s="1"/>
  <c r="Z90"/>
  <c r="Z91"/>
  <c r="Z92" s="1"/>
  <c r="Z110"/>
  <c r="Z101"/>
  <c r="Z102" s="1"/>
  <c r="Z105"/>
  <c r="Z66"/>
  <c r="Z67" s="1"/>
  <c r="Z76"/>
  <c r="Z77" s="1"/>
  <c r="Z71"/>
  <c r="Z72" s="1"/>
  <c r="Y61"/>
  <c r="Y62" s="1"/>
  <c r="AC60"/>
  <c r="I61"/>
  <c r="I62" s="1"/>
  <c r="AB61"/>
  <c r="AB62" s="1"/>
  <c r="AA157"/>
  <c r="AA152"/>
  <c r="AA153"/>
  <c r="AA154" s="1"/>
  <c r="AA147"/>
  <c r="AA163"/>
  <c r="AA164" s="1"/>
  <c r="AA158"/>
  <c r="AA159" s="1"/>
  <c r="AA148"/>
  <c r="AA149" s="1"/>
  <c r="AA162"/>
  <c r="AE136"/>
  <c r="AE132"/>
  <c r="AE133" s="1"/>
  <c r="AE131"/>
  <c r="AE137"/>
  <c r="AE138" s="1"/>
  <c r="AE142"/>
  <c r="AE143" s="1"/>
  <c r="AE141"/>
  <c r="Q61"/>
  <c r="Q62" s="1"/>
  <c r="R61"/>
  <c r="R62" s="1"/>
  <c r="Y132"/>
  <c r="Y133" s="1"/>
  <c r="Y142"/>
  <c r="Y143" s="1"/>
  <c r="Y136"/>
  <c r="Y141"/>
  <c r="Y131"/>
  <c r="Y137"/>
  <c r="Y138" s="1"/>
  <c r="V60"/>
  <c r="R71"/>
  <c r="R72" s="1"/>
  <c r="R126"/>
  <c r="R127" s="1"/>
  <c r="R105"/>
  <c r="R116"/>
  <c r="R117" s="1"/>
  <c r="R125"/>
  <c r="R96"/>
  <c r="R97" s="1"/>
  <c r="R76"/>
  <c r="R77" s="1"/>
  <c r="R81"/>
  <c r="R82" s="1"/>
  <c r="R100"/>
  <c r="R91"/>
  <c r="R92" s="1"/>
  <c r="R70"/>
  <c r="R106"/>
  <c r="R107" s="1"/>
  <c r="R90"/>
  <c r="R95"/>
  <c r="R80"/>
  <c r="R121"/>
  <c r="R122" s="1"/>
  <c r="R115"/>
  <c r="R86"/>
  <c r="R87" s="1"/>
  <c r="R111"/>
  <c r="R112" s="1"/>
  <c r="R75"/>
  <c r="R110"/>
  <c r="R120"/>
  <c r="R101"/>
  <c r="R102" s="1"/>
  <c r="R85"/>
  <c r="R66"/>
  <c r="R67" s="1"/>
  <c r="R65"/>
  <c r="R60"/>
  <c r="O142"/>
  <c r="O143" s="1"/>
  <c r="O141"/>
  <c r="O136"/>
  <c r="O137"/>
  <c r="O138" s="1"/>
  <c r="O132"/>
  <c r="O133" s="1"/>
  <c r="O131"/>
  <c r="P60"/>
  <c r="Z61"/>
  <c r="Z62" s="1"/>
  <c r="P136"/>
  <c r="P131"/>
  <c r="P132"/>
  <c r="P133" s="1"/>
  <c r="P137"/>
  <c r="P138" s="1"/>
  <c r="P141"/>
  <c r="P142"/>
  <c r="P143" s="1"/>
  <c r="E164"/>
  <c r="D40" i="58"/>
  <c r="K40" s="1"/>
  <c r="D370"/>
  <c r="K370" s="1"/>
  <c r="K39"/>
  <c r="D370" i="57"/>
  <c r="K370" s="1"/>
  <c r="D40"/>
  <c r="K40" s="1"/>
  <c r="D371" i="56"/>
  <c r="K371"/>
  <c r="D41"/>
  <c r="K41" s="1"/>
  <c r="D40" i="55"/>
  <c r="K40" s="1"/>
  <c r="D370"/>
  <c r="K370" s="1"/>
  <c r="D371" i="54"/>
  <c r="K371"/>
  <c r="D41"/>
  <c r="K41" s="1"/>
  <c r="D40" i="53"/>
  <c r="K40" s="1"/>
  <c r="D370"/>
  <c r="K370" s="1"/>
  <c r="D41" i="52"/>
  <c r="K41" s="1"/>
  <c r="D371"/>
  <c r="K370"/>
  <c r="D370" i="51"/>
  <c r="K370" s="1"/>
  <c r="D40"/>
  <c r="K40" s="1"/>
  <c r="D41" i="50"/>
  <c r="K41" s="1"/>
  <c r="D371"/>
  <c r="D40" i="49"/>
  <c r="K40" s="1"/>
  <c r="D370"/>
  <c r="K370" s="1"/>
  <c r="D41" i="48"/>
  <c r="K41" s="1"/>
  <c r="D371"/>
  <c r="D40" i="47"/>
  <c r="K40" s="1"/>
  <c r="D370"/>
  <c r="K370" s="1"/>
  <c r="D41" i="46"/>
  <c r="K41" s="1"/>
  <c r="D371"/>
  <c r="D41" i="45"/>
  <c r="K41" s="1"/>
  <c r="D371"/>
  <c r="K371"/>
  <c r="D370" i="44"/>
  <c r="K370" s="1"/>
  <c r="D40"/>
  <c r="K40" s="1"/>
  <c r="K39"/>
  <c r="D42" i="43"/>
  <c r="K42" s="1"/>
  <c r="D372"/>
  <c r="K372" s="1"/>
  <c r="K371"/>
  <c r="D370" i="42"/>
  <c r="K370" s="1"/>
  <c r="D40"/>
  <c r="K40" s="1"/>
  <c r="K39"/>
  <c r="D371" i="41"/>
  <c r="K371"/>
  <c r="D41"/>
  <c r="K41" s="1"/>
  <c r="D371" i="40"/>
  <c r="K371"/>
  <c r="K41"/>
  <c r="D41"/>
  <c r="K40"/>
  <c r="D40" i="39"/>
  <c r="K40" s="1"/>
  <c r="D370"/>
  <c r="D41" i="38"/>
  <c r="K41" s="1"/>
  <c r="D371"/>
  <c r="D371" i="37"/>
  <c r="K371"/>
  <c r="K370"/>
  <c r="K41"/>
  <c r="D41"/>
  <c r="K40"/>
  <c r="D40" i="36"/>
  <c r="K40" s="1"/>
  <c r="D370"/>
  <c r="K370" s="1"/>
  <c r="K39"/>
  <c r="D41" i="35"/>
  <c r="K41" s="1"/>
  <c r="D371"/>
  <c r="D371" i="34"/>
  <c r="K371"/>
  <c r="D41"/>
  <c r="K41" s="1"/>
  <c r="D371" i="33"/>
  <c r="K371"/>
  <c r="D41"/>
  <c r="K41" s="1"/>
  <c r="K40"/>
  <c r="D41" i="32"/>
  <c r="K41" s="1"/>
  <c r="D371"/>
  <c r="D41" i="31"/>
  <c r="K41" s="1"/>
  <c r="D371"/>
  <c r="D40" i="30"/>
  <c r="K40" s="1"/>
  <c r="K370"/>
  <c r="D370"/>
  <c r="AV26" i="18"/>
  <c r="AV30"/>
  <c r="AV31" s="1"/>
  <c r="AV42"/>
  <c r="AV43" s="1"/>
  <c r="AV54"/>
  <c r="AV55" s="1"/>
  <c r="AV41"/>
  <c r="AV24"/>
  <c r="AV25" s="1"/>
  <c r="AV47"/>
  <c r="AV51"/>
  <c r="AV52" s="1"/>
  <c r="AV32"/>
  <c r="AV50"/>
  <c r="AV33"/>
  <c r="AV34" s="1"/>
  <c r="AV53"/>
  <c r="AV38"/>
  <c r="AV29"/>
  <c r="AV44"/>
  <c r="AV39"/>
  <c r="AV40" s="1"/>
  <c r="AV45"/>
  <c r="AV46" s="1"/>
  <c r="AV36"/>
  <c r="AV37" s="1"/>
  <c r="BA26"/>
  <c r="BA30"/>
  <c r="BA31" s="1"/>
  <c r="BA42"/>
  <c r="BA43" s="1"/>
  <c r="BA54"/>
  <c r="BA55" s="1"/>
  <c r="BA41"/>
  <c r="BA24"/>
  <c r="BA25" s="1"/>
  <c r="BA47"/>
  <c r="BA49" s="1"/>
  <c r="BA51"/>
  <c r="BA52" s="1"/>
  <c r="BA32"/>
  <c r="BA50"/>
  <c r="BA33"/>
  <c r="BA34" s="1"/>
  <c r="BA53"/>
  <c r="BA38"/>
  <c r="BA29"/>
  <c r="BA44"/>
  <c r="BA39"/>
  <c r="BA40" s="1"/>
  <c r="BA45"/>
  <c r="BA46" s="1"/>
  <c r="BA36"/>
  <c r="BA37" s="1"/>
  <c r="AZ29"/>
  <c r="AZ30"/>
  <c r="AZ31" s="1"/>
  <c r="AZ42"/>
  <c r="AZ43" s="1"/>
  <c r="AZ39"/>
  <c r="AZ40" s="1"/>
  <c r="AZ38"/>
  <c r="AZ26"/>
  <c r="AZ47"/>
  <c r="AZ49" s="1"/>
  <c r="AZ33"/>
  <c r="AZ34" s="1"/>
  <c r="AZ51"/>
  <c r="AZ52" s="1"/>
  <c r="AZ50"/>
  <c r="AZ45"/>
  <c r="AZ41"/>
  <c r="AZ54"/>
  <c r="AZ55" s="1"/>
  <c r="AZ53"/>
  <c r="AZ44"/>
  <c r="AZ24"/>
  <c r="AZ25" s="1"/>
  <c r="AZ32"/>
  <c r="AZ36"/>
  <c r="AZ37" s="1"/>
  <c r="AT54"/>
  <c r="AT55" s="1"/>
  <c r="AT53"/>
  <c r="AT51"/>
  <c r="AT52" s="1"/>
  <c r="AT50"/>
  <c r="AT47"/>
  <c r="AT45"/>
  <c r="AT44"/>
  <c r="AT42"/>
  <c r="AT43" s="1"/>
  <c r="AT41"/>
  <c r="AT39"/>
  <c r="AT40" s="1"/>
  <c r="AT38"/>
  <c r="AT36"/>
  <c r="AT37" s="1"/>
  <c r="AT33"/>
  <c r="AT34" s="1"/>
  <c r="AT32"/>
  <c r="AT29"/>
  <c r="AT30"/>
  <c r="AT31" s="1"/>
  <c r="AT26"/>
  <c r="AT24"/>
  <c r="AT25" s="1"/>
  <c r="J106" i="3"/>
  <c r="O94"/>
  <c r="O83"/>
  <c r="O72"/>
  <c r="N63"/>
  <c r="N52"/>
  <c r="N41"/>
  <c r="W30" i="20"/>
  <c r="W41"/>
  <c r="W36"/>
  <c r="W32"/>
  <c r="W24"/>
  <c r="W35"/>
  <c r="W51"/>
  <c r="W37"/>
  <c r="W21"/>
  <c r="W49"/>
  <c r="W46"/>
  <c r="W27"/>
  <c r="W29"/>
  <c r="W40"/>
  <c r="W54"/>
  <c r="W48"/>
  <c r="W34"/>
  <c r="W50"/>
  <c r="W38"/>
  <c r="W22"/>
  <c r="W43"/>
  <c r="W26"/>
  <c r="W47"/>
  <c r="W28"/>
  <c r="W42"/>
  <c r="W33"/>
  <c r="W39"/>
  <c r="W25"/>
  <c r="D28" i="18"/>
  <c r="K30" i="24"/>
  <c r="D31" i="20"/>
  <c r="K31" s="1"/>
  <c r="D54" i="18" a="1"/>
  <c r="D54" s="1"/>
  <c r="D32" a="1"/>
  <c r="D32" s="1"/>
  <c r="D29" a="1"/>
  <c r="D29" s="1"/>
  <c r="D42" a="1"/>
  <c r="D42" s="1"/>
  <c r="D24" a="1"/>
  <c r="D24" s="1"/>
  <c r="D33" a="1"/>
  <c r="D33" s="1"/>
  <c r="D30" a="1"/>
  <c r="D30" s="1"/>
  <c r="D38" a="1"/>
  <c r="D38" s="1"/>
  <c r="D50" a="1"/>
  <c r="D50" s="1"/>
  <c r="D39" a="1"/>
  <c r="D39" s="1"/>
  <c r="D44" a="1"/>
  <c r="D44" s="1"/>
  <c r="D53" a="1"/>
  <c r="D53" s="1"/>
  <c r="D45" a="1"/>
  <c r="D45" s="1"/>
  <c r="D41" a="1"/>
  <c r="D41" s="1"/>
  <c r="D51" a="1"/>
  <c r="D51" s="1"/>
  <c r="D26" a="1"/>
  <c r="D26" s="1"/>
  <c r="D36" a="1"/>
  <c r="D36" s="1"/>
  <c r="D47" a="1"/>
  <c r="D47" s="1"/>
  <c r="D62" i="3"/>
  <c r="C102"/>
  <c r="C92"/>
  <c r="C51"/>
  <c r="C93"/>
  <c r="D41"/>
  <c r="D51"/>
  <c r="C53"/>
  <c r="F103"/>
  <c r="E51"/>
  <c r="D92"/>
  <c r="E24"/>
  <c r="F92"/>
  <c r="F74"/>
  <c r="F20"/>
  <c r="E82"/>
  <c r="G103"/>
  <c r="E42"/>
  <c r="D22"/>
  <c r="D74"/>
  <c r="F82"/>
  <c r="C94"/>
  <c r="F72"/>
  <c r="F102"/>
  <c r="F104"/>
  <c r="D103"/>
  <c r="E73"/>
  <c r="D83"/>
  <c r="C72"/>
  <c r="C41"/>
  <c r="G72"/>
  <c r="G83"/>
  <c r="D82"/>
  <c r="D24"/>
  <c r="C103"/>
  <c r="C73"/>
  <c r="D93"/>
  <c r="D52"/>
  <c r="F73"/>
  <c r="G102"/>
  <c r="G92"/>
  <c r="D21"/>
  <c r="C61"/>
  <c r="E102"/>
  <c r="B73"/>
  <c r="D42"/>
  <c r="G20"/>
  <c r="D73"/>
  <c r="C82"/>
  <c r="G82"/>
  <c r="C20"/>
  <c r="E25"/>
  <c r="F51"/>
  <c r="F52"/>
  <c r="G104"/>
  <c r="G93"/>
  <c r="E72"/>
  <c r="F25"/>
  <c r="F62"/>
  <c r="C104"/>
  <c r="E41"/>
  <c r="C62"/>
  <c r="F41"/>
  <c r="E94"/>
  <c r="E84"/>
  <c r="E21"/>
  <c r="C21"/>
  <c r="F61"/>
  <c r="D25"/>
  <c r="F24"/>
  <c r="E62"/>
  <c r="D61"/>
  <c r="F63"/>
  <c r="E52"/>
  <c r="B24"/>
  <c r="F83"/>
  <c r="C42"/>
  <c r="E20"/>
  <c r="G21"/>
  <c r="E93"/>
  <c r="E63"/>
  <c r="C25"/>
  <c r="B106"/>
  <c r="F84"/>
  <c r="F94"/>
  <c r="E103"/>
  <c r="C24"/>
  <c r="G24"/>
  <c r="G94"/>
  <c r="E53"/>
  <c r="E92"/>
  <c r="G25"/>
  <c r="D72"/>
  <c r="F21"/>
  <c r="E104"/>
  <c r="D20"/>
  <c r="D102"/>
  <c r="B25"/>
  <c r="C84"/>
  <c r="E83"/>
  <c r="C83"/>
  <c r="C52"/>
  <c r="E61"/>
  <c r="C63"/>
  <c r="F93"/>
  <c r="AY60" i="18" l="1"/>
  <c r="B13" i="3" s="1"/>
  <c r="AU61" i="18"/>
  <c r="AT49"/>
  <c r="AU22"/>
  <c r="D148" a="1"/>
  <c r="D148" s="1"/>
  <c r="D149" s="1"/>
  <c r="D49"/>
  <c r="AU60"/>
  <c r="D8" i="3" s="1"/>
  <c r="D162" i="18" a="1"/>
  <c r="D162" s="1"/>
  <c r="D147" a="1"/>
  <c r="D147" s="1"/>
  <c r="BE60"/>
  <c r="AY61"/>
  <c r="AY62" s="1"/>
  <c r="B15" i="3" s="1"/>
  <c r="BB61" i="18"/>
  <c r="E14" i="3" s="1"/>
  <c r="BB60" i="18"/>
  <c r="E13" i="3" s="1"/>
  <c r="BE61" i="18"/>
  <c r="BE62" s="1"/>
  <c r="AT28"/>
  <c r="AY22"/>
  <c r="D163" a="1"/>
  <c r="D163" s="1"/>
  <c r="D164" s="1"/>
  <c r="AU28"/>
  <c r="BA28"/>
  <c r="AY25"/>
  <c r="AZ28"/>
  <c r="AY31"/>
  <c r="BB28"/>
  <c r="AV28"/>
  <c r="D9" i="3"/>
  <c r="AU62" i="18"/>
  <c r="D10" i="3" s="1"/>
  <c r="B14"/>
  <c r="D41" i="58"/>
  <c r="K41"/>
  <c r="D371"/>
  <c r="D371" i="57"/>
  <c r="K41"/>
  <c r="D41"/>
  <c r="D372" i="56"/>
  <c r="K42"/>
  <c r="D42"/>
  <c r="D41" i="55"/>
  <c r="K41"/>
  <c r="D371"/>
  <c r="D372" i="54"/>
  <c r="K372" s="1"/>
  <c r="D42"/>
  <c r="K42" s="1"/>
  <c r="D41" i="53"/>
  <c r="K41"/>
  <c r="D371"/>
  <c r="D42" i="52"/>
  <c r="K372"/>
  <c r="D372"/>
  <c r="K371"/>
  <c r="D371" i="51"/>
  <c r="K371"/>
  <c r="K41"/>
  <c r="D41"/>
  <c r="D42" i="50"/>
  <c r="K42"/>
  <c r="K372"/>
  <c r="D372"/>
  <c r="K371"/>
  <c r="D41" i="49"/>
  <c r="D371"/>
  <c r="D42" i="48"/>
  <c r="K372"/>
  <c r="D372"/>
  <c r="K371"/>
  <c r="D41" i="47"/>
  <c r="K41"/>
  <c r="D371"/>
  <c r="D42" i="46"/>
  <c r="K372"/>
  <c r="D372"/>
  <c r="K371"/>
  <c r="D42" i="45"/>
  <c r="K372"/>
  <c r="D372"/>
  <c r="D371" i="44"/>
  <c r="K371"/>
  <c r="D41"/>
  <c r="K41"/>
  <c r="D43" i="43"/>
  <c r="K43"/>
  <c r="K373"/>
  <c r="D373"/>
  <c r="D371" i="42"/>
  <c r="K371"/>
  <c r="D41"/>
  <c r="D372" i="41"/>
  <c r="K42"/>
  <c r="D42"/>
  <c r="D372" i="40"/>
  <c r="D42"/>
  <c r="D41" i="39"/>
  <c r="K41"/>
  <c r="D371"/>
  <c r="K370"/>
  <c r="D42" i="38"/>
  <c r="K372"/>
  <c r="D372"/>
  <c r="K371"/>
  <c r="D42" i="37"/>
  <c r="K42"/>
  <c r="K372"/>
  <c r="D372"/>
  <c r="D41" i="36"/>
  <c r="K41"/>
  <c r="D371"/>
  <c r="D42" i="35"/>
  <c r="K372"/>
  <c r="D372"/>
  <c r="K371"/>
  <c r="D372" i="34"/>
  <c r="K42"/>
  <c r="D42"/>
  <c r="D372" i="33"/>
  <c r="D42"/>
  <c r="D42" i="32"/>
  <c r="K42"/>
  <c r="K372"/>
  <c r="D372"/>
  <c r="K371"/>
  <c r="D42" i="31"/>
  <c r="K372"/>
  <c r="D372"/>
  <c r="K371"/>
  <c r="D41" i="30"/>
  <c r="K41"/>
  <c r="D371"/>
  <c r="AZ46" i="18"/>
  <c r="AT46"/>
  <c r="J107" i="3"/>
  <c r="J96"/>
  <c r="O84"/>
  <c r="O73"/>
  <c r="O61"/>
  <c r="N53"/>
  <c r="N42"/>
  <c r="D52" i="18"/>
  <c r="D43"/>
  <c r="D55"/>
  <c r="D40"/>
  <c r="D34"/>
  <c r="D31"/>
  <c r="D37"/>
  <c r="D25"/>
  <c r="K31" i="24"/>
  <c r="D46" i="18"/>
  <c r="D32" i="20"/>
  <c r="E26" i="3"/>
  <c r="D53"/>
  <c r="E74"/>
  <c r="G22"/>
  <c r="C43"/>
  <c r="C74"/>
  <c r="D63"/>
  <c r="B96"/>
  <c r="F53"/>
  <c r="G61"/>
  <c r="G73"/>
  <c r="B26"/>
  <c r="D43"/>
  <c r="D94"/>
  <c r="D104"/>
  <c r="F22"/>
  <c r="G26"/>
  <c r="F42"/>
  <c r="C26"/>
  <c r="E43"/>
  <c r="E22"/>
  <c r="F26"/>
  <c r="B107"/>
  <c r="D84"/>
  <c r="G84"/>
  <c r="C22"/>
  <c r="D26"/>
  <c r="BB62" i="18" l="1"/>
  <c r="E15" i="3" s="1"/>
  <c r="D372" i="58"/>
  <c r="K42"/>
  <c r="D42"/>
  <c r="K371"/>
  <c r="K42" i="57"/>
  <c r="D42"/>
  <c r="D372"/>
  <c r="K371"/>
  <c r="D373" i="56"/>
  <c r="K43"/>
  <c r="D43"/>
  <c r="K372"/>
  <c r="D372" i="55"/>
  <c r="K42"/>
  <c r="D42"/>
  <c r="K371"/>
  <c r="D43" i="54"/>
  <c r="K43" s="1"/>
  <c r="D373"/>
  <c r="D372" i="53"/>
  <c r="K42"/>
  <c r="D42"/>
  <c r="K371"/>
  <c r="D43" i="52"/>
  <c r="K373"/>
  <c r="D373"/>
  <c r="K42"/>
  <c r="D42" i="51"/>
  <c r="K372"/>
  <c r="D372"/>
  <c r="D373" i="50"/>
  <c r="K43"/>
  <c r="D43"/>
  <c r="D42" i="49"/>
  <c r="K372"/>
  <c r="D372"/>
  <c r="K371"/>
  <c r="K41"/>
  <c r="D43" i="48"/>
  <c r="K373"/>
  <c r="D373"/>
  <c r="K42"/>
  <c r="D372" i="47"/>
  <c r="K42"/>
  <c r="D42"/>
  <c r="K371"/>
  <c r="D43" i="46"/>
  <c r="K373"/>
  <c r="D373"/>
  <c r="K42"/>
  <c r="D43" i="45"/>
  <c r="K373"/>
  <c r="D373"/>
  <c r="K42"/>
  <c r="D372" i="44"/>
  <c r="K372" s="1"/>
  <c r="D42"/>
  <c r="D374" i="43"/>
  <c r="K44"/>
  <c r="D44"/>
  <c r="D42" i="42"/>
  <c r="K372"/>
  <c r="D372"/>
  <c r="K41"/>
  <c r="D373" i="41"/>
  <c r="K43"/>
  <c r="D43"/>
  <c r="K372"/>
  <c r="D373" i="40"/>
  <c r="K43"/>
  <c r="D43"/>
  <c r="K42"/>
  <c r="K372"/>
  <c r="D42" i="39"/>
  <c r="K372"/>
  <c r="D372"/>
  <c r="K371"/>
  <c r="D43" i="38"/>
  <c r="K373"/>
  <c r="D373"/>
  <c r="K42"/>
  <c r="D373" i="37"/>
  <c r="K373" s="1"/>
  <c r="K43"/>
  <c r="D43"/>
  <c r="D372" i="36"/>
  <c r="K42"/>
  <c r="D42"/>
  <c r="K371"/>
  <c r="D43" i="35"/>
  <c r="K373"/>
  <c r="D373"/>
  <c r="K42"/>
  <c r="D373" i="34"/>
  <c r="K43"/>
  <c r="D43"/>
  <c r="K372"/>
  <c r="D373" i="33"/>
  <c r="K43"/>
  <c r="D43"/>
  <c r="K42"/>
  <c r="K372"/>
  <c r="D373" i="32"/>
  <c r="K43"/>
  <c r="D43"/>
  <c r="D43" i="31"/>
  <c r="K373"/>
  <c r="D373"/>
  <c r="K42"/>
  <c r="D372" i="30"/>
  <c r="K42"/>
  <c r="D42"/>
  <c r="K371"/>
  <c r="J108" i="3"/>
  <c r="J97"/>
  <c r="J86"/>
  <c r="O74"/>
  <c r="O62"/>
  <c r="O51"/>
  <c r="N43"/>
  <c r="K32" i="24"/>
  <c r="D33" i="20"/>
  <c r="K32"/>
  <c r="G62" i="3"/>
  <c r="G74"/>
  <c r="G51"/>
  <c r="B97"/>
  <c r="F43"/>
  <c r="B108"/>
  <c r="B86"/>
  <c r="D373" i="58" l="1"/>
  <c r="K373" s="1"/>
  <c r="D43"/>
  <c r="K43" s="1"/>
  <c r="K372"/>
  <c r="D373" i="57"/>
  <c r="K43"/>
  <c r="D43"/>
  <c r="K372"/>
  <c r="D374" i="56"/>
  <c r="K44"/>
  <c r="D44"/>
  <c r="K373"/>
  <c r="D373" i="55"/>
  <c r="D43"/>
  <c r="K372"/>
  <c r="D374" i="54"/>
  <c r="K374" s="1"/>
  <c r="D44"/>
  <c r="K44"/>
  <c r="K373"/>
  <c r="D373" i="53"/>
  <c r="D43"/>
  <c r="K372"/>
  <c r="D44" i="52"/>
  <c r="D374"/>
  <c r="K43"/>
  <c r="D43" i="51"/>
  <c r="K373"/>
  <c r="D373"/>
  <c r="K42"/>
  <c r="D374" i="50"/>
  <c r="D44"/>
  <c r="K373"/>
  <c r="D43" i="49"/>
  <c r="K373"/>
  <c r="D373"/>
  <c r="K42"/>
  <c r="D44" i="48"/>
  <c r="K374"/>
  <c r="D374"/>
  <c r="K43"/>
  <c r="D373" i="47"/>
  <c r="D43"/>
  <c r="K43" s="1"/>
  <c r="K372"/>
  <c r="D44" i="46"/>
  <c r="K374"/>
  <c r="D374"/>
  <c r="K43"/>
  <c r="D44" i="45"/>
  <c r="K374"/>
  <c r="D374"/>
  <c r="K43"/>
  <c r="D43" i="44"/>
  <c r="K43"/>
  <c r="D373"/>
  <c r="K42"/>
  <c r="D375" i="43"/>
  <c r="K375"/>
  <c r="D45"/>
  <c r="K374"/>
  <c r="D43" i="42"/>
  <c r="K43"/>
  <c r="K373"/>
  <c r="D373"/>
  <c r="K42"/>
  <c r="D374" i="41"/>
  <c r="K44"/>
  <c r="D44"/>
  <c r="K373"/>
  <c r="D374" i="40"/>
  <c r="D44"/>
  <c r="K373"/>
  <c r="D43" i="39"/>
  <c r="K43"/>
  <c r="K373"/>
  <c r="D373"/>
  <c r="K42"/>
  <c r="D44" i="38"/>
  <c r="K374"/>
  <c r="D374"/>
  <c r="K43"/>
  <c r="D44" i="37"/>
  <c r="D374"/>
  <c r="D373" i="36"/>
  <c r="D43"/>
  <c r="K372"/>
  <c r="D44" i="35"/>
  <c r="K374"/>
  <c r="D374"/>
  <c r="K43"/>
  <c r="D374" i="34"/>
  <c r="K44"/>
  <c r="D44"/>
  <c r="K373"/>
  <c r="D374" i="33"/>
  <c r="D44"/>
  <c r="K373"/>
  <c r="D374" i="32"/>
  <c r="D44"/>
  <c r="K373"/>
  <c r="D44" i="31"/>
  <c r="K374"/>
  <c r="D374"/>
  <c r="K43"/>
  <c r="D373" i="30"/>
  <c r="D43"/>
  <c r="K372"/>
  <c r="K106" i="3"/>
  <c r="J98"/>
  <c r="J87"/>
  <c r="J76"/>
  <c r="O63"/>
  <c r="O52"/>
  <c r="O41"/>
  <c r="K33" i="24"/>
  <c r="D34" i="20"/>
  <c r="K33"/>
  <c r="B98" i="3"/>
  <c r="G63"/>
  <c r="G52"/>
  <c r="B87"/>
  <c r="C106"/>
  <c r="G41"/>
  <c r="B76"/>
  <c r="D374" i="58" l="1"/>
  <c r="K374" s="1"/>
  <c r="D44"/>
  <c r="K44" s="1"/>
  <c r="D374" i="57"/>
  <c r="K44"/>
  <c r="D44"/>
  <c r="K373"/>
  <c r="D375" i="56"/>
  <c r="K375"/>
  <c r="K45"/>
  <c r="D45"/>
  <c r="K374"/>
  <c r="D374" i="55"/>
  <c r="K44"/>
  <c r="D44"/>
  <c r="K43"/>
  <c r="K373"/>
  <c r="D375" i="54"/>
  <c r="K375"/>
  <c r="D45"/>
  <c r="D374" i="53"/>
  <c r="K44"/>
  <c r="D44"/>
  <c r="K43"/>
  <c r="K373"/>
  <c r="D45" i="52"/>
  <c r="D375"/>
  <c r="K374"/>
  <c r="K44"/>
  <c r="D44" i="51"/>
  <c r="K374"/>
  <c r="D374"/>
  <c r="K43"/>
  <c r="D375" i="50"/>
  <c r="K375"/>
  <c r="K45"/>
  <c r="D45"/>
  <c r="K44"/>
  <c r="K374"/>
  <c r="D44" i="49"/>
  <c r="K374"/>
  <c r="D374"/>
  <c r="K43"/>
  <c r="D45" i="48"/>
  <c r="D375"/>
  <c r="K44"/>
  <c r="D374" i="47"/>
  <c r="K373"/>
  <c r="K44"/>
  <c r="D44"/>
  <c r="D45" i="46"/>
  <c r="D375"/>
  <c r="K44"/>
  <c r="D45" i="45"/>
  <c r="D375"/>
  <c r="K44"/>
  <c r="D374" i="44"/>
  <c r="K374" s="1"/>
  <c r="D44"/>
  <c r="K373"/>
  <c r="D46" i="43"/>
  <c r="K376"/>
  <c r="D376"/>
  <c r="K45"/>
  <c r="D374" i="42"/>
  <c r="K44"/>
  <c r="D44"/>
  <c r="D375" i="41"/>
  <c r="K375"/>
  <c r="K45"/>
  <c r="D45"/>
  <c r="K374"/>
  <c r="D375" i="40"/>
  <c r="K375"/>
  <c r="K45"/>
  <c r="D45"/>
  <c r="K44"/>
  <c r="K374"/>
  <c r="D374" i="39"/>
  <c r="K374"/>
  <c r="K44"/>
  <c r="D44"/>
  <c r="D45" i="38"/>
  <c r="D375"/>
  <c r="K44"/>
  <c r="D375" i="37"/>
  <c r="K45"/>
  <c r="D45"/>
  <c r="K374"/>
  <c r="K44"/>
  <c r="D374" i="36"/>
  <c r="K44"/>
  <c r="D44"/>
  <c r="K43"/>
  <c r="K373"/>
  <c r="D45" i="35"/>
  <c r="D375"/>
  <c r="K44"/>
  <c r="D375" i="34"/>
  <c r="K375"/>
  <c r="K45"/>
  <c r="D45"/>
  <c r="K374"/>
  <c r="D375" i="33"/>
  <c r="K375"/>
  <c r="K45"/>
  <c r="D45"/>
  <c r="K44"/>
  <c r="K374"/>
  <c r="D375" i="32"/>
  <c r="K375"/>
  <c r="K45"/>
  <c r="D45"/>
  <c r="K44"/>
  <c r="K374"/>
  <c r="D45" i="31"/>
  <c r="D375"/>
  <c r="K44"/>
  <c r="D374" i="30"/>
  <c r="K44"/>
  <c r="D44"/>
  <c r="K43"/>
  <c r="K373"/>
  <c r="K107" i="3"/>
  <c r="K96"/>
  <c r="J88"/>
  <c r="J77"/>
  <c r="J65"/>
  <c r="O53"/>
  <c r="O42"/>
  <c r="K34" i="24"/>
  <c r="D365" i="20"/>
  <c r="D35"/>
  <c r="K35" s="1"/>
  <c r="K34"/>
  <c r="B65" i="3"/>
  <c r="G42"/>
  <c r="B88"/>
  <c r="B77"/>
  <c r="C107"/>
  <c r="C96"/>
  <c r="G53"/>
  <c r="D375" i="58" l="1"/>
  <c r="K375"/>
  <c r="D45"/>
  <c r="D375" i="57"/>
  <c r="K375"/>
  <c r="K45"/>
  <c r="D45"/>
  <c r="K374"/>
  <c r="D46" i="56"/>
  <c r="K376"/>
  <c r="D376"/>
  <c r="D375" i="55"/>
  <c r="K375"/>
  <c r="D45"/>
  <c r="K374"/>
  <c r="D46" i="54"/>
  <c r="K46"/>
  <c r="D376"/>
  <c r="K45"/>
  <c r="D375" i="53"/>
  <c r="K375"/>
  <c r="D45"/>
  <c r="K374"/>
  <c r="D46" i="52"/>
  <c r="K376"/>
  <c r="D376"/>
  <c r="K375"/>
  <c r="K45"/>
  <c r="D45" i="51"/>
  <c r="D375"/>
  <c r="K44"/>
  <c r="D46" i="50"/>
  <c r="K46"/>
  <c r="K376"/>
  <c r="D376"/>
  <c r="D45" i="49"/>
  <c r="D375"/>
  <c r="K44"/>
  <c r="D46" i="48"/>
  <c r="K376"/>
  <c r="D376"/>
  <c r="K375"/>
  <c r="K45"/>
  <c r="D375" i="47"/>
  <c r="K375"/>
  <c r="D45"/>
  <c r="K374"/>
  <c r="D46" i="46"/>
  <c r="K376"/>
  <c r="D376"/>
  <c r="K375"/>
  <c r="K45"/>
  <c r="D46" i="45"/>
  <c r="K376"/>
  <c r="D376"/>
  <c r="K375"/>
  <c r="K45"/>
  <c r="D45" i="44"/>
  <c r="K45"/>
  <c r="D375"/>
  <c r="K375"/>
  <c r="K44"/>
  <c r="D47" i="43"/>
  <c r="K47"/>
  <c r="K377"/>
  <c r="D377"/>
  <c r="K46"/>
  <c r="D375" i="42"/>
  <c r="K375"/>
  <c r="D45"/>
  <c r="K374"/>
  <c r="D46" i="41"/>
  <c r="K376"/>
  <c r="D376"/>
  <c r="D46" i="40"/>
  <c r="K46"/>
  <c r="K376"/>
  <c r="D376"/>
  <c r="D45" i="39"/>
  <c r="K45"/>
  <c r="D375"/>
  <c r="D46" i="38"/>
  <c r="K376"/>
  <c r="D376"/>
  <c r="K375"/>
  <c r="K45"/>
  <c r="D46" i="37"/>
  <c r="K376"/>
  <c r="D376"/>
  <c r="K375"/>
  <c r="D375" i="36"/>
  <c r="K375"/>
  <c r="D45"/>
  <c r="K374"/>
  <c r="D46" i="35"/>
  <c r="K376"/>
  <c r="D376"/>
  <c r="K375"/>
  <c r="K45"/>
  <c r="D46" i="34"/>
  <c r="K376"/>
  <c r="D376"/>
  <c r="D46" i="33"/>
  <c r="K46"/>
  <c r="K376"/>
  <c r="D376"/>
  <c r="D46" i="32"/>
  <c r="K46"/>
  <c r="K376"/>
  <c r="D376"/>
  <c r="D46" i="31"/>
  <c r="K376"/>
  <c r="D376"/>
  <c r="K375"/>
  <c r="K45"/>
  <c r="D375" i="30"/>
  <c r="K375"/>
  <c r="D45"/>
  <c r="K374"/>
  <c r="K108" i="3"/>
  <c r="K97"/>
  <c r="K86"/>
  <c r="J78"/>
  <c r="J66"/>
  <c r="J55"/>
  <c r="O43"/>
  <c r="K365" i="24"/>
  <c r="K35"/>
  <c r="D366" i="20"/>
  <c r="D36"/>
  <c r="K36" s="1"/>
  <c r="K365"/>
  <c r="B66" i="3"/>
  <c r="C108"/>
  <c r="C97"/>
  <c r="B55"/>
  <c r="C86"/>
  <c r="B78"/>
  <c r="G43"/>
  <c r="D46" i="58" l="1"/>
  <c r="K376"/>
  <c r="D376"/>
  <c r="K45"/>
  <c r="D46" i="57"/>
  <c r="K376"/>
  <c r="D376"/>
  <c r="D47" i="56"/>
  <c r="K377"/>
  <c r="D377"/>
  <c r="K46"/>
  <c r="D46" i="55"/>
  <c r="D376"/>
  <c r="K45"/>
  <c r="D377" i="54"/>
  <c r="K377" s="1"/>
  <c r="D47"/>
  <c r="K47" s="1"/>
  <c r="K376"/>
  <c r="D46" i="53"/>
  <c r="K376"/>
  <c r="D376"/>
  <c r="K45"/>
  <c r="D47" i="52"/>
  <c r="K377"/>
  <c r="D377"/>
  <c r="K46"/>
  <c r="D46" i="51"/>
  <c r="K376"/>
  <c r="D376"/>
  <c r="K375"/>
  <c r="K45"/>
  <c r="D377" i="50"/>
  <c r="K47"/>
  <c r="D47"/>
  <c r="D46" i="49"/>
  <c r="K46" s="1"/>
  <c r="K376"/>
  <c r="D376"/>
  <c r="K375"/>
  <c r="K45"/>
  <c r="D47" i="48"/>
  <c r="K377"/>
  <c r="D377"/>
  <c r="K46"/>
  <c r="D46" i="47"/>
  <c r="K376"/>
  <c r="D376"/>
  <c r="K45"/>
  <c r="D47" i="46"/>
  <c r="K377"/>
  <c r="D377"/>
  <c r="K46"/>
  <c r="D47" i="45"/>
  <c r="K377"/>
  <c r="D377"/>
  <c r="K46"/>
  <c r="D46" i="44"/>
  <c r="K46" s="1"/>
  <c r="D376"/>
  <c r="D378" i="43"/>
  <c r="K48"/>
  <c r="D48"/>
  <c r="D46" i="42"/>
  <c r="K376"/>
  <c r="D376"/>
  <c r="K45"/>
  <c r="D47" i="41"/>
  <c r="K377"/>
  <c r="D377"/>
  <c r="K46"/>
  <c r="D377" i="40"/>
  <c r="K47"/>
  <c r="D47"/>
  <c r="D376" i="39"/>
  <c r="K46"/>
  <c r="D46"/>
  <c r="K375"/>
  <c r="D47" i="38"/>
  <c r="K377"/>
  <c r="D377"/>
  <c r="K46"/>
  <c r="K377" i="37"/>
  <c r="D377"/>
  <c r="K47"/>
  <c r="D47"/>
  <c r="K46"/>
  <c r="D46" i="36"/>
  <c r="K376"/>
  <c r="D376"/>
  <c r="K45"/>
  <c r="D47" i="35"/>
  <c r="K377"/>
  <c r="D377"/>
  <c r="K46"/>
  <c r="D47" i="34"/>
  <c r="K377"/>
  <c r="D377"/>
  <c r="K46"/>
  <c r="D377" i="33"/>
  <c r="D47"/>
  <c r="D377" i="32"/>
  <c r="K47"/>
  <c r="D47"/>
  <c r="D47" i="31"/>
  <c r="K377"/>
  <c r="D377"/>
  <c r="K46"/>
  <c r="D46" i="30"/>
  <c r="K376"/>
  <c r="D376"/>
  <c r="K45"/>
  <c r="L106" i="3"/>
  <c r="K98"/>
  <c r="K87"/>
  <c r="K76"/>
  <c r="J67"/>
  <c r="J56"/>
  <c r="J45"/>
  <c r="K366" i="24"/>
  <c r="K36"/>
  <c r="D367" i="20"/>
  <c r="K367" s="1"/>
  <c r="D37"/>
  <c r="K37" s="1"/>
  <c r="K366"/>
  <c r="D106" i="3"/>
  <c r="C98"/>
  <c r="B56"/>
  <c r="B67"/>
  <c r="C76"/>
  <c r="C87"/>
  <c r="B45"/>
  <c r="D47" i="58" l="1"/>
  <c r="K47"/>
  <c r="K377"/>
  <c r="D377"/>
  <c r="K46"/>
  <c r="D47" i="57"/>
  <c r="K377"/>
  <c r="D377"/>
  <c r="K46"/>
  <c r="D48" i="56"/>
  <c r="K378"/>
  <c r="D378"/>
  <c r="K47"/>
  <c r="D47" i="55"/>
  <c r="K47"/>
  <c r="K377"/>
  <c r="D377"/>
  <c r="K46"/>
  <c r="K376"/>
  <c r="D378" i="54"/>
  <c r="K378" s="1"/>
  <c r="D48"/>
  <c r="D47" i="53"/>
  <c r="K47"/>
  <c r="K377"/>
  <c r="D377"/>
  <c r="K46"/>
  <c r="D48" i="52"/>
  <c r="D378"/>
  <c r="K47"/>
  <c r="K47" i="51"/>
  <c r="D47"/>
  <c r="D377"/>
  <c r="K46"/>
  <c r="D378" i="50"/>
  <c r="D48"/>
  <c r="K377"/>
  <c r="D377" i="49"/>
  <c r="K47"/>
  <c r="D47"/>
  <c r="D48" i="48"/>
  <c r="K378"/>
  <c r="D378"/>
  <c r="K47"/>
  <c r="D47" i="47"/>
  <c r="K47"/>
  <c r="K377"/>
  <c r="D377"/>
  <c r="K46"/>
  <c r="D48" i="46"/>
  <c r="K378"/>
  <c r="D378"/>
  <c r="K47"/>
  <c r="D48" i="45"/>
  <c r="K378"/>
  <c r="D378"/>
  <c r="K47"/>
  <c r="D377" i="44"/>
  <c r="K377" s="1"/>
  <c r="D47"/>
  <c r="K47"/>
  <c r="K376"/>
  <c r="D379" i="43"/>
  <c r="K379"/>
  <c r="D49"/>
  <c r="K378"/>
  <c r="D47" i="42"/>
  <c r="K47"/>
  <c r="K377"/>
  <c r="D377"/>
  <c r="K46"/>
  <c r="D48" i="41"/>
  <c r="K378"/>
  <c r="D378"/>
  <c r="K47"/>
  <c r="D378" i="40"/>
  <c r="D48"/>
  <c r="K377"/>
  <c r="D377" i="39"/>
  <c r="D47"/>
  <c r="K376"/>
  <c r="D48" i="38"/>
  <c r="K378"/>
  <c r="D378"/>
  <c r="K47"/>
  <c r="D48" i="37"/>
  <c r="D378"/>
  <c r="K378" s="1"/>
  <c r="D47" i="36"/>
  <c r="K47"/>
  <c r="K377"/>
  <c r="D377"/>
  <c r="K46"/>
  <c r="D48" i="35"/>
  <c r="K378"/>
  <c r="D378"/>
  <c r="K47"/>
  <c r="D48" i="34"/>
  <c r="K378"/>
  <c r="D378"/>
  <c r="K47"/>
  <c r="D378" i="33"/>
  <c r="D48"/>
  <c r="K47"/>
  <c r="K377"/>
  <c r="D378" i="32"/>
  <c r="D48"/>
  <c r="K377"/>
  <c r="D48" i="31"/>
  <c r="K378"/>
  <c r="D378"/>
  <c r="K47"/>
  <c r="D47" i="30"/>
  <c r="K47"/>
  <c r="K377"/>
  <c r="D377"/>
  <c r="K46"/>
  <c r="L107" i="3"/>
  <c r="L96"/>
  <c r="K88"/>
  <c r="K77"/>
  <c r="K65"/>
  <c r="J57"/>
  <c r="J46"/>
  <c r="K367" i="24"/>
  <c r="K37"/>
  <c r="D38" i="20"/>
  <c r="D368"/>
  <c r="K368" s="1"/>
  <c r="D107" i="3"/>
  <c r="C77"/>
  <c r="C65"/>
  <c r="B57"/>
  <c r="B46"/>
  <c r="C88"/>
  <c r="D96"/>
  <c r="D378" i="58" l="1"/>
  <c r="K48"/>
  <c r="D48"/>
  <c r="D48" i="57"/>
  <c r="K378"/>
  <c r="D378"/>
  <c r="K47"/>
  <c r="D49" i="56"/>
  <c r="D379"/>
  <c r="K48"/>
  <c r="D378" i="55"/>
  <c r="D48"/>
  <c r="D379" i="54"/>
  <c r="K379"/>
  <c r="K49"/>
  <c r="D49"/>
  <c r="K48"/>
  <c r="D378" i="53"/>
  <c r="K48"/>
  <c r="D48"/>
  <c r="D49" i="52"/>
  <c r="D379"/>
  <c r="K378"/>
  <c r="K48"/>
  <c r="K378" i="51"/>
  <c r="D378"/>
  <c r="D48"/>
  <c r="K48" s="1"/>
  <c r="K377"/>
  <c r="D379" i="50"/>
  <c r="K379"/>
  <c r="K49"/>
  <c r="D49"/>
  <c r="K48"/>
  <c r="K378"/>
  <c r="D378" i="49"/>
  <c r="K378" s="1"/>
  <c r="K48"/>
  <c r="D48"/>
  <c r="K377"/>
  <c r="D49" i="48"/>
  <c r="D379"/>
  <c r="K48"/>
  <c r="D378" i="47"/>
  <c r="K48"/>
  <c r="D48"/>
  <c r="D49" i="46"/>
  <c r="D379"/>
  <c r="K48"/>
  <c r="D49" i="45"/>
  <c r="D379"/>
  <c r="K48"/>
  <c r="D378" i="44"/>
  <c r="K378" s="1"/>
  <c r="D48"/>
  <c r="D50" i="43"/>
  <c r="K380"/>
  <c r="D380"/>
  <c r="K49"/>
  <c r="D378" i="42"/>
  <c r="K48"/>
  <c r="D48"/>
  <c r="D49" i="41"/>
  <c r="D379"/>
  <c r="K48"/>
  <c r="D379" i="40"/>
  <c r="K379"/>
  <c r="K49"/>
  <c r="D49"/>
  <c r="K48"/>
  <c r="K378"/>
  <c r="D378" i="39"/>
  <c r="K378"/>
  <c r="K48"/>
  <c r="D48"/>
  <c r="K47"/>
  <c r="K377"/>
  <c r="D49" i="38"/>
  <c r="D379"/>
  <c r="K48"/>
  <c r="K49" i="37"/>
  <c r="D49"/>
  <c r="K48"/>
  <c r="D379"/>
  <c r="D378" i="36"/>
  <c r="K48"/>
  <c r="D48"/>
  <c r="D49" i="35"/>
  <c r="D379"/>
  <c r="K48"/>
  <c r="D49" i="34"/>
  <c r="D379"/>
  <c r="K48"/>
  <c r="D379" i="33"/>
  <c r="K379"/>
  <c r="D49"/>
  <c r="K48"/>
  <c r="K378"/>
  <c r="D379" i="32"/>
  <c r="K379"/>
  <c r="K49"/>
  <c r="D49"/>
  <c r="K48"/>
  <c r="K378"/>
  <c r="D49" i="31"/>
  <c r="D379"/>
  <c r="K48"/>
  <c r="D378" i="30"/>
  <c r="K48"/>
  <c r="D48"/>
  <c r="L108" i="3"/>
  <c r="L97"/>
  <c r="L86"/>
  <c r="K78"/>
  <c r="K66"/>
  <c r="K55"/>
  <c r="J47"/>
  <c r="K368" i="24"/>
  <c r="K38"/>
  <c r="D39" i="20"/>
  <c r="D369"/>
  <c r="K369" s="1"/>
  <c r="K38"/>
  <c r="C66" i="3"/>
  <c r="B47"/>
  <c r="D86"/>
  <c r="C55"/>
  <c r="D97"/>
  <c r="D108"/>
  <c r="C78"/>
  <c r="D379" i="58" l="1"/>
  <c r="K379"/>
  <c r="D49"/>
  <c r="K378"/>
  <c r="D49" i="57"/>
  <c r="D379"/>
  <c r="K48"/>
  <c r="D50" i="56"/>
  <c r="K380"/>
  <c r="D380"/>
  <c r="K379"/>
  <c r="K49"/>
  <c r="D379" i="55"/>
  <c r="K379"/>
  <c r="D49"/>
  <c r="K378"/>
  <c r="K48"/>
  <c r="D380" i="54"/>
  <c r="K380" s="1"/>
  <c r="D50"/>
  <c r="D379" i="53"/>
  <c r="K379"/>
  <c r="D49"/>
  <c r="K378"/>
  <c r="D50" i="52"/>
  <c r="K380"/>
  <c r="D380"/>
  <c r="K379"/>
  <c r="K49"/>
  <c r="D379" i="51"/>
  <c r="K379"/>
  <c r="K49"/>
  <c r="D49"/>
  <c r="D50" i="50"/>
  <c r="K50"/>
  <c r="K380"/>
  <c r="D380"/>
  <c r="D49" i="49"/>
  <c r="D379"/>
  <c r="D50" i="48"/>
  <c r="K50" s="1"/>
  <c r="K380"/>
  <c r="D380"/>
  <c r="K379"/>
  <c r="K49"/>
  <c r="D379" i="47"/>
  <c r="K379"/>
  <c r="D49"/>
  <c r="K378"/>
  <c r="D50" i="46"/>
  <c r="K380"/>
  <c r="D380"/>
  <c r="K379"/>
  <c r="K49"/>
  <c r="D50" i="45"/>
  <c r="K380"/>
  <c r="D380"/>
  <c r="K379"/>
  <c r="K49"/>
  <c r="D49" i="44"/>
  <c r="K49"/>
  <c r="D379"/>
  <c r="K379"/>
  <c r="K48"/>
  <c r="D51" i="43"/>
  <c r="K51"/>
  <c r="K381"/>
  <c r="D381"/>
  <c r="K50"/>
  <c r="D379" i="42"/>
  <c r="K379"/>
  <c r="D49"/>
  <c r="K378"/>
  <c r="D50" i="41"/>
  <c r="K380"/>
  <c r="D380"/>
  <c r="K379"/>
  <c r="K49"/>
  <c r="D50" i="40"/>
  <c r="K50"/>
  <c r="K380"/>
  <c r="D380"/>
  <c r="D49" i="39"/>
  <c r="K49"/>
  <c r="D379"/>
  <c r="D50" i="38"/>
  <c r="K380"/>
  <c r="D380"/>
  <c r="K379"/>
  <c r="K49"/>
  <c r="K380" i="37"/>
  <c r="D380"/>
  <c r="D50"/>
  <c r="K379"/>
  <c r="D379" i="36"/>
  <c r="K379"/>
  <c r="D49"/>
  <c r="K378"/>
  <c r="D50" i="35"/>
  <c r="K380"/>
  <c r="D380"/>
  <c r="K379"/>
  <c r="K49"/>
  <c r="D50" i="34"/>
  <c r="K380"/>
  <c r="D380"/>
  <c r="K379"/>
  <c r="K49"/>
  <c r="D50" i="33"/>
  <c r="K50"/>
  <c r="K380"/>
  <c r="D380"/>
  <c r="K49"/>
  <c r="D50" i="32"/>
  <c r="K50"/>
  <c r="K380"/>
  <c r="D380"/>
  <c r="D50" i="31"/>
  <c r="K380"/>
  <c r="D380"/>
  <c r="K379"/>
  <c r="K49"/>
  <c r="D379" i="30"/>
  <c r="K379"/>
  <c r="D49"/>
  <c r="K378"/>
  <c r="M106" i="3"/>
  <c r="L98"/>
  <c r="L87"/>
  <c r="L76"/>
  <c r="K67"/>
  <c r="K56"/>
  <c r="K45"/>
  <c r="K369" i="24"/>
  <c r="K39"/>
  <c r="D40" i="20"/>
  <c r="D370"/>
  <c r="K370" s="1"/>
  <c r="K39"/>
  <c r="E106" i="3"/>
  <c r="D98"/>
  <c r="D87"/>
  <c r="C67"/>
  <c r="D76"/>
  <c r="C45"/>
  <c r="C56"/>
  <c r="D50" i="58" l="1"/>
  <c r="K380"/>
  <c r="D380"/>
  <c r="K49"/>
  <c r="D50" i="57"/>
  <c r="K380"/>
  <c r="D380"/>
  <c r="K379"/>
  <c r="K49"/>
  <c r="D51" i="56"/>
  <c r="K381"/>
  <c r="D381"/>
  <c r="K50"/>
  <c r="D50" i="55"/>
  <c r="K380"/>
  <c r="D380"/>
  <c r="K49"/>
  <c r="D381" i="54"/>
  <c r="K381" s="1"/>
  <c r="K51"/>
  <c r="D51"/>
  <c r="K50"/>
  <c r="D50" i="53"/>
  <c r="K380"/>
  <c r="D380"/>
  <c r="K49"/>
  <c r="D51" i="52"/>
  <c r="K381"/>
  <c r="D381"/>
  <c r="K50"/>
  <c r="D50" i="51"/>
  <c r="K380"/>
  <c r="D380"/>
  <c r="D381" i="50"/>
  <c r="K51"/>
  <c r="D51"/>
  <c r="D50" i="49"/>
  <c r="K380"/>
  <c r="D380"/>
  <c r="K379"/>
  <c r="K49"/>
  <c r="D381" i="48"/>
  <c r="K51"/>
  <c r="D51"/>
  <c r="D50" i="47"/>
  <c r="K380"/>
  <c r="D380"/>
  <c r="K49"/>
  <c r="D51" i="46"/>
  <c r="K381"/>
  <c r="D381"/>
  <c r="K50"/>
  <c r="D51" i="45"/>
  <c r="K381"/>
  <c r="D381"/>
  <c r="K50"/>
  <c r="D50" i="44"/>
  <c r="K50" s="1"/>
  <c r="D380"/>
  <c r="D382" i="43"/>
  <c r="K52"/>
  <c r="D52"/>
  <c r="D50" i="42"/>
  <c r="K380"/>
  <c r="D380"/>
  <c r="K49"/>
  <c r="D51" i="41"/>
  <c r="K381"/>
  <c r="D381"/>
  <c r="K50"/>
  <c r="D381" i="40"/>
  <c r="K51"/>
  <c r="D51"/>
  <c r="D380" i="39"/>
  <c r="K50"/>
  <c r="D50"/>
  <c r="K379"/>
  <c r="D51" i="38"/>
  <c r="K381"/>
  <c r="D381"/>
  <c r="K50"/>
  <c r="K51" i="37"/>
  <c r="D51"/>
  <c r="K381"/>
  <c r="D381"/>
  <c r="K50"/>
  <c r="D50" i="36"/>
  <c r="K380"/>
  <c r="D380"/>
  <c r="K49"/>
  <c r="D51" i="35"/>
  <c r="K381"/>
  <c r="D381"/>
  <c r="K50"/>
  <c r="D51" i="34"/>
  <c r="K381"/>
  <c r="D381"/>
  <c r="K50"/>
  <c r="D381" i="33"/>
  <c r="K51"/>
  <c r="D51"/>
  <c r="D381" i="32"/>
  <c r="K51"/>
  <c r="D51"/>
  <c r="D51" i="31"/>
  <c r="K381"/>
  <c r="D381"/>
  <c r="K50"/>
  <c r="D50" i="30"/>
  <c r="K380"/>
  <c r="D380"/>
  <c r="K49"/>
  <c r="M107" i="3"/>
  <c r="M96"/>
  <c r="L88"/>
  <c r="L77"/>
  <c r="L65"/>
  <c r="K57"/>
  <c r="K46"/>
  <c r="K370" i="24"/>
  <c r="K40"/>
  <c r="D41" i="20"/>
  <c r="K41" s="1"/>
  <c r="D371"/>
  <c r="K40"/>
  <c r="D88" i="3"/>
  <c r="C46"/>
  <c r="D77"/>
  <c r="D65"/>
  <c r="C57"/>
  <c r="E96"/>
  <c r="E107"/>
  <c r="D51" i="58" l="1"/>
  <c r="K51"/>
  <c r="K381"/>
  <c r="D381"/>
  <c r="K50"/>
  <c r="D51" i="57"/>
  <c r="K381"/>
  <c r="D381"/>
  <c r="K50"/>
  <c r="D52" i="56"/>
  <c r="K382"/>
  <c r="D382"/>
  <c r="K51"/>
  <c r="D51" i="55"/>
  <c r="K51"/>
  <c r="K381"/>
  <c r="D381"/>
  <c r="K50"/>
  <c r="D382" i="54"/>
  <c r="K382" s="1"/>
  <c r="D52"/>
  <c r="D51" i="53"/>
  <c r="K51"/>
  <c r="K381"/>
  <c r="D381"/>
  <c r="K50"/>
  <c r="D52" i="52"/>
  <c r="D382"/>
  <c r="K51"/>
  <c r="D51" i="51"/>
  <c r="K381"/>
  <c r="D381"/>
  <c r="K50"/>
  <c r="D382" i="50"/>
  <c r="D52"/>
  <c r="K381"/>
  <c r="D51" i="49"/>
  <c r="K381"/>
  <c r="D381"/>
  <c r="K50"/>
  <c r="D382" i="48"/>
  <c r="K52"/>
  <c r="D52"/>
  <c r="K381"/>
  <c r="D51" i="47"/>
  <c r="K51"/>
  <c r="K381"/>
  <c r="D381"/>
  <c r="K50"/>
  <c r="D52" i="46"/>
  <c r="K382"/>
  <c r="D382"/>
  <c r="K51"/>
  <c r="K52" i="45"/>
  <c r="D52"/>
  <c r="D382"/>
  <c r="K382" s="1"/>
  <c r="K51"/>
  <c r="D381" i="44"/>
  <c r="K381" s="1"/>
  <c r="D51"/>
  <c r="K51"/>
  <c r="K380"/>
  <c r="D383" i="43"/>
  <c r="K383"/>
  <c r="D53"/>
  <c r="K382"/>
  <c r="D51" i="42"/>
  <c r="K51"/>
  <c r="K381"/>
  <c r="D381"/>
  <c r="K50"/>
  <c r="D52" i="41"/>
  <c r="K382"/>
  <c r="D382"/>
  <c r="K51"/>
  <c r="D382" i="40"/>
  <c r="D52"/>
  <c r="K381"/>
  <c r="D381" i="39"/>
  <c r="K381" s="1"/>
  <c r="D51"/>
  <c r="K380"/>
  <c r="D52" i="38"/>
  <c r="K382"/>
  <c r="D382"/>
  <c r="K51"/>
  <c r="D382" i="37"/>
  <c r="K382" s="1"/>
  <c r="D52"/>
  <c r="K52"/>
  <c r="D51" i="36"/>
  <c r="K51"/>
  <c r="K381"/>
  <c r="D381"/>
  <c r="K50"/>
  <c r="D52" i="35"/>
  <c r="K382"/>
  <c r="D382"/>
  <c r="K51"/>
  <c r="D52" i="34"/>
  <c r="K382"/>
  <c r="D382"/>
  <c r="K51"/>
  <c r="D382" i="33"/>
  <c r="D52"/>
  <c r="K381"/>
  <c r="D382" i="32"/>
  <c r="D52"/>
  <c r="K381"/>
  <c r="D52" i="31"/>
  <c r="K382"/>
  <c r="D382"/>
  <c r="K51"/>
  <c r="D51" i="30"/>
  <c r="K51"/>
  <c r="K381"/>
  <c r="D381"/>
  <c r="K50"/>
  <c r="M108" i="3"/>
  <c r="M97"/>
  <c r="M86"/>
  <c r="L78"/>
  <c r="L66"/>
  <c r="L55"/>
  <c r="K47"/>
  <c r="K371" i="24"/>
  <c r="K41"/>
  <c r="D42" i="20"/>
  <c r="K42" s="1"/>
  <c r="D372"/>
  <c r="K372" s="1"/>
  <c r="K371"/>
  <c r="E108" i="3"/>
  <c r="D55"/>
  <c r="C47"/>
  <c r="D78"/>
  <c r="D66"/>
  <c r="E97"/>
  <c r="E86"/>
  <c r="D382" i="58" l="1"/>
  <c r="K52"/>
  <c r="D52"/>
  <c r="D52" i="57"/>
  <c r="K382"/>
  <c r="D382"/>
  <c r="K51"/>
  <c r="D53" i="56"/>
  <c r="D383"/>
  <c r="K52"/>
  <c r="D382" i="55"/>
  <c r="K52"/>
  <c r="D52"/>
  <c r="D383" i="54"/>
  <c r="K53"/>
  <c r="D53"/>
  <c r="K52"/>
  <c r="D382" i="53"/>
  <c r="K52"/>
  <c r="D52"/>
  <c r="D53" i="52"/>
  <c r="D383"/>
  <c r="K382"/>
  <c r="K52"/>
  <c r="D52" i="51"/>
  <c r="K382"/>
  <c r="D382"/>
  <c r="K51"/>
  <c r="D383" i="50"/>
  <c r="K383"/>
  <c r="K53"/>
  <c r="D53"/>
  <c r="K52"/>
  <c r="K382"/>
  <c r="K52" i="49"/>
  <c r="D52"/>
  <c r="D382"/>
  <c r="K382" s="1"/>
  <c r="K51"/>
  <c r="D383" i="48"/>
  <c r="K383"/>
  <c r="K53"/>
  <c r="D53"/>
  <c r="K382"/>
  <c r="D382" i="47"/>
  <c r="K52"/>
  <c r="D52"/>
  <c r="D53" i="46"/>
  <c r="D383"/>
  <c r="K52"/>
  <c r="D53" i="45"/>
  <c r="K53" s="1"/>
  <c r="D383"/>
  <c r="K382" i="44"/>
  <c r="D382"/>
  <c r="D52"/>
  <c r="K52" s="1"/>
  <c r="D54" i="43"/>
  <c r="K384"/>
  <c r="D384"/>
  <c r="K53"/>
  <c r="D382" i="42"/>
  <c r="K52"/>
  <c r="D52"/>
  <c r="D53" i="41"/>
  <c r="D383"/>
  <c r="K52"/>
  <c r="D383" i="40"/>
  <c r="K383"/>
  <c r="K53"/>
  <c r="D53"/>
  <c r="K52"/>
  <c r="K382"/>
  <c r="D382" i="39"/>
  <c r="K382"/>
  <c r="D52"/>
  <c r="K52" s="1"/>
  <c r="K51"/>
  <c r="D53" i="38"/>
  <c r="D383"/>
  <c r="K52"/>
  <c r="D383" i="37"/>
  <c r="K383" s="1"/>
  <c r="D53"/>
  <c r="D382" i="36"/>
  <c r="K52"/>
  <c r="D52"/>
  <c r="D53" i="35"/>
  <c r="D383"/>
  <c r="K52"/>
  <c r="D53" i="34"/>
  <c r="D383"/>
  <c r="K52"/>
  <c r="D383" i="33"/>
  <c r="K383"/>
  <c r="K53"/>
  <c r="D53"/>
  <c r="K52"/>
  <c r="K382"/>
  <c r="D383" i="32"/>
  <c r="K383"/>
  <c r="K53"/>
  <c r="D53"/>
  <c r="K52"/>
  <c r="K382"/>
  <c r="D53" i="31"/>
  <c r="D383"/>
  <c r="K52"/>
  <c r="D382" i="30"/>
  <c r="K52"/>
  <c r="D52"/>
  <c r="N106" i="3"/>
  <c r="M98"/>
  <c r="M87"/>
  <c r="M76"/>
  <c r="L67"/>
  <c r="L56"/>
  <c r="L45"/>
  <c r="K372" i="24"/>
  <c r="K42"/>
  <c r="D43" i="20"/>
  <c r="K43" s="1"/>
  <c r="D373"/>
  <c r="K373" s="1"/>
  <c r="D45" i="3"/>
  <c r="F106"/>
  <c r="D56"/>
  <c r="E98"/>
  <c r="E76"/>
  <c r="D67"/>
  <c r="E87"/>
  <c r="D383" i="58" l="1"/>
  <c r="K383"/>
  <c r="D53"/>
  <c r="K382"/>
  <c r="D53" i="57"/>
  <c r="D383"/>
  <c r="K52"/>
  <c r="D54" i="56"/>
  <c r="K384"/>
  <c r="D384"/>
  <c r="K383"/>
  <c r="K53"/>
  <c r="D383" i="55"/>
  <c r="K383"/>
  <c r="D53"/>
  <c r="K382"/>
  <c r="D384" i="54"/>
  <c r="K384" s="1"/>
  <c r="K383"/>
  <c r="D54"/>
  <c r="K54"/>
  <c r="D383" i="53"/>
  <c r="K383"/>
  <c r="D53"/>
  <c r="K382"/>
  <c r="D54" i="52"/>
  <c r="K384"/>
  <c r="D384"/>
  <c r="K383"/>
  <c r="K53"/>
  <c r="D53" i="51"/>
  <c r="D383"/>
  <c r="K52"/>
  <c r="D54" i="50"/>
  <c r="K54"/>
  <c r="K384"/>
  <c r="D384"/>
  <c r="D53" i="49"/>
  <c r="D383"/>
  <c r="D54" i="48"/>
  <c r="K384"/>
  <c r="D384"/>
  <c r="D383" i="47"/>
  <c r="K383"/>
  <c r="D53"/>
  <c r="K382"/>
  <c r="D54" i="46"/>
  <c r="K384"/>
  <c r="D384"/>
  <c r="K383"/>
  <c r="K53"/>
  <c r="K54" i="45"/>
  <c r="D54"/>
  <c r="K384"/>
  <c r="D384"/>
  <c r="K383"/>
  <c r="D383" i="44"/>
  <c r="D53"/>
  <c r="D55" i="43"/>
  <c r="K55"/>
  <c r="K385"/>
  <c r="D385"/>
  <c r="K54"/>
  <c r="D383" i="42"/>
  <c r="K383"/>
  <c r="D53"/>
  <c r="K382"/>
  <c r="D54" i="41"/>
  <c r="K384"/>
  <c r="D384"/>
  <c r="K383"/>
  <c r="K53"/>
  <c r="D54" i="40"/>
  <c r="K54"/>
  <c r="K384"/>
  <c r="D384"/>
  <c r="D383" i="39"/>
  <c r="K383"/>
  <c r="D53"/>
  <c r="D54" i="38"/>
  <c r="K384"/>
  <c r="D384"/>
  <c r="K383"/>
  <c r="K53"/>
  <c r="D54" i="37"/>
  <c r="K54" s="1"/>
  <c r="D384"/>
  <c r="K53"/>
  <c r="D383" i="36"/>
  <c r="K383"/>
  <c r="D53"/>
  <c r="K382"/>
  <c r="D54" i="35"/>
  <c r="K384"/>
  <c r="D384"/>
  <c r="K383"/>
  <c r="K53"/>
  <c r="D54" i="34"/>
  <c r="K384"/>
  <c r="D384"/>
  <c r="K383"/>
  <c r="K53"/>
  <c r="D54" i="33"/>
  <c r="K54"/>
  <c r="K384"/>
  <c r="D384"/>
  <c r="D54" i="32"/>
  <c r="K54"/>
  <c r="K384"/>
  <c r="D384"/>
  <c r="D54" i="31"/>
  <c r="K384"/>
  <c r="D384"/>
  <c r="K383"/>
  <c r="K53"/>
  <c r="D383" i="30"/>
  <c r="K383"/>
  <c r="D53"/>
  <c r="K382"/>
  <c r="N107" i="3"/>
  <c r="N96"/>
  <c r="M88"/>
  <c r="M77"/>
  <c r="M65"/>
  <c r="L57"/>
  <c r="L46"/>
  <c r="K373" i="24"/>
  <c r="K43"/>
  <c r="D44" i="20"/>
  <c r="K44" s="1"/>
  <c r="D374"/>
  <c r="K374" s="1"/>
  <c r="E88" i="3"/>
  <c r="F107"/>
  <c r="E77"/>
  <c r="D57"/>
  <c r="D46"/>
  <c r="F96"/>
  <c r="E65"/>
  <c r="D54" i="58" l="1"/>
  <c r="K384"/>
  <c r="D384"/>
  <c r="K53"/>
  <c r="D54" i="57"/>
  <c r="K384"/>
  <c r="D384"/>
  <c r="K383"/>
  <c r="K53"/>
  <c r="D55" i="56"/>
  <c r="K385"/>
  <c r="D385"/>
  <c r="K54"/>
  <c r="D54" i="55"/>
  <c r="K384"/>
  <c r="D384"/>
  <c r="K53"/>
  <c r="D385" i="54"/>
  <c r="K385" s="1"/>
  <c r="K55"/>
  <c r="D55"/>
  <c r="D54" i="53"/>
  <c r="K384"/>
  <c r="D384"/>
  <c r="K53"/>
  <c r="D55" i="52"/>
  <c r="K385"/>
  <c r="D385"/>
  <c r="K54"/>
  <c r="D54" i="51"/>
  <c r="K384"/>
  <c r="D384"/>
  <c r="K383"/>
  <c r="K53"/>
  <c r="D385" i="50"/>
  <c r="K55"/>
  <c r="D55"/>
  <c r="D54" i="49"/>
  <c r="K384"/>
  <c r="D384"/>
  <c r="K383"/>
  <c r="K53"/>
  <c r="D55" i="48"/>
  <c r="K385"/>
  <c r="D385"/>
  <c r="K54"/>
  <c r="D54" i="47"/>
  <c r="K384"/>
  <c r="D384"/>
  <c r="K53"/>
  <c r="D55" i="46"/>
  <c r="K385"/>
  <c r="D385"/>
  <c r="K54"/>
  <c r="D55" i="45"/>
  <c r="K385"/>
  <c r="D385"/>
  <c r="D384" i="44"/>
  <c r="K384" s="1"/>
  <c r="K383"/>
  <c r="D54"/>
  <c r="K53"/>
  <c r="D386" i="43"/>
  <c r="K56"/>
  <c r="D56"/>
  <c r="D54" i="42"/>
  <c r="K384"/>
  <c r="D384"/>
  <c r="K53"/>
  <c r="D55" i="41"/>
  <c r="K385"/>
  <c r="D385"/>
  <c r="K54"/>
  <c r="D385" i="40"/>
  <c r="K55"/>
  <c r="D55"/>
  <c r="D384" i="39"/>
  <c r="K384" s="1"/>
  <c r="D54"/>
  <c r="K54" s="1"/>
  <c r="K53"/>
  <c r="D55" i="38"/>
  <c r="K385"/>
  <c r="D385"/>
  <c r="K54"/>
  <c r="K385" i="37"/>
  <c r="D385"/>
  <c r="K55"/>
  <c r="D55"/>
  <c r="K384"/>
  <c r="D54" i="36"/>
  <c r="K384"/>
  <c r="D384"/>
  <c r="K53"/>
  <c r="D55" i="35"/>
  <c r="K385"/>
  <c r="D385"/>
  <c r="K54"/>
  <c r="D55" i="34"/>
  <c r="K385"/>
  <c r="D385"/>
  <c r="K54"/>
  <c r="D385" i="33"/>
  <c r="D55"/>
  <c r="D385" i="32"/>
  <c r="K55"/>
  <c r="D55"/>
  <c r="D55" i="31"/>
  <c r="K385"/>
  <c r="D385"/>
  <c r="K54"/>
  <c r="D54" i="30"/>
  <c r="K384"/>
  <c r="D384"/>
  <c r="K53"/>
  <c r="N108" i="3"/>
  <c r="N97"/>
  <c r="N86"/>
  <c r="M78"/>
  <c r="M66"/>
  <c r="M55"/>
  <c r="L47"/>
  <c r="K374" i="24"/>
  <c r="K44"/>
  <c r="D45" i="20"/>
  <c r="K45" s="1"/>
  <c r="D375"/>
  <c r="F97" i="3"/>
  <c r="F108"/>
  <c r="E78"/>
  <c r="E66"/>
  <c r="E55"/>
  <c r="F86"/>
  <c r="D47"/>
  <c r="D55" i="58" l="1"/>
  <c r="K55"/>
  <c r="K385"/>
  <c r="D385"/>
  <c r="K54"/>
  <c r="D55" i="57"/>
  <c r="K385"/>
  <c r="D385"/>
  <c r="K54"/>
  <c r="D56" i="56"/>
  <c r="K56" s="1"/>
  <c r="K55"/>
  <c r="K386"/>
  <c r="D386"/>
  <c r="D55" i="55"/>
  <c r="K55"/>
  <c r="K385"/>
  <c r="D385"/>
  <c r="K54"/>
  <c r="D386" i="54"/>
  <c r="K386" s="1"/>
  <c r="D56"/>
  <c r="D55" i="53"/>
  <c r="K55"/>
  <c r="K385"/>
  <c r="D385"/>
  <c r="K54"/>
  <c r="D56" i="52"/>
  <c r="D386"/>
  <c r="K55"/>
  <c r="D55" i="51"/>
  <c r="K385"/>
  <c r="D385"/>
  <c r="K54"/>
  <c r="D386" i="50"/>
  <c r="D56"/>
  <c r="K385"/>
  <c r="D55" i="49"/>
  <c r="K385"/>
  <c r="D385"/>
  <c r="K54"/>
  <c r="D56" i="48"/>
  <c r="K386"/>
  <c r="D386"/>
  <c r="K55"/>
  <c r="D55" i="47"/>
  <c r="K55"/>
  <c r="K385"/>
  <c r="D385"/>
  <c r="K54"/>
  <c r="D56" i="46"/>
  <c r="K56" s="1"/>
  <c r="K55"/>
  <c r="D386"/>
  <c r="K56" i="45"/>
  <c r="D56"/>
  <c r="D386"/>
  <c r="K55"/>
  <c r="D55" i="44"/>
  <c r="D385"/>
  <c r="K385" s="1"/>
  <c r="K54"/>
  <c r="D387" i="43"/>
  <c r="K387"/>
  <c r="D57"/>
  <c r="K386"/>
  <c r="D55" i="42"/>
  <c r="K55"/>
  <c r="K385"/>
  <c r="D385"/>
  <c r="K54"/>
  <c r="D56" i="41"/>
  <c r="K386"/>
  <c r="D386"/>
  <c r="K55"/>
  <c r="D386" i="40"/>
  <c r="D56"/>
  <c r="K385"/>
  <c r="D385" i="39"/>
  <c r="K385" s="1"/>
  <c r="D55"/>
  <c r="D56" i="38"/>
  <c r="K386"/>
  <c r="D386"/>
  <c r="K55"/>
  <c r="D386" i="37"/>
  <c r="K386"/>
  <c r="D56"/>
  <c r="D55" i="36"/>
  <c r="K55"/>
  <c r="K385"/>
  <c r="D385"/>
  <c r="K54"/>
  <c r="D56" i="35"/>
  <c r="K386"/>
  <c r="D386"/>
  <c r="K55"/>
  <c r="D56" i="34"/>
  <c r="K386"/>
  <c r="D386"/>
  <c r="K55"/>
  <c r="D386" i="33"/>
  <c r="D56"/>
  <c r="K55"/>
  <c r="K385"/>
  <c r="D386" i="32"/>
  <c r="D56"/>
  <c r="K385"/>
  <c r="D56" i="31"/>
  <c r="K386"/>
  <c r="D386"/>
  <c r="K55"/>
  <c r="D55" i="30"/>
  <c r="K55"/>
  <c r="K385"/>
  <c r="D385"/>
  <c r="K54"/>
  <c r="O106" i="3"/>
  <c r="N98"/>
  <c r="N87"/>
  <c r="N76"/>
  <c r="M67"/>
  <c r="M56"/>
  <c r="M45"/>
  <c r="K375" i="24"/>
  <c r="K45"/>
  <c r="D46" i="20"/>
  <c r="K46" s="1"/>
  <c r="D376"/>
  <c r="K376" s="1"/>
  <c r="K375"/>
  <c r="E45" i="3"/>
  <c r="F76"/>
  <c r="E67"/>
  <c r="E56"/>
  <c r="G106"/>
  <c r="F98"/>
  <c r="F87"/>
  <c r="D386" i="58" l="1"/>
  <c r="K56"/>
  <c r="D56"/>
  <c r="D56" i="57"/>
  <c r="K386"/>
  <c r="D386"/>
  <c r="K55"/>
  <c r="D387" i="56"/>
  <c r="D57"/>
  <c r="D386" i="55"/>
  <c r="K56"/>
  <c r="D56"/>
  <c r="D387" i="54"/>
  <c r="D57"/>
  <c r="K57" s="1"/>
  <c r="K56"/>
  <c r="D386" i="53"/>
  <c r="K56"/>
  <c r="D56"/>
  <c r="D57" i="52"/>
  <c r="D387"/>
  <c r="K386"/>
  <c r="K56"/>
  <c r="D56" i="51"/>
  <c r="K386"/>
  <c r="D386"/>
  <c r="K55"/>
  <c r="D387" i="50"/>
  <c r="K387"/>
  <c r="K57"/>
  <c r="D57"/>
  <c r="K56"/>
  <c r="K386"/>
  <c r="D56" i="49"/>
  <c r="K386"/>
  <c r="D386"/>
  <c r="K55"/>
  <c r="D57" i="48"/>
  <c r="D387"/>
  <c r="K56"/>
  <c r="D386" i="47"/>
  <c r="K56"/>
  <c r="D56"/>
  <c r="D387" i="46"/>
  <c r="K387"/>
  <c r="K57"/>
  <c r="D57"/>
  <c r="K386"/>
  <c r="D387" i="45"/>
  <c r="K387"/>
  <c r="D57"/>
  <c r="K386"/>
  <c r="D56" i="44"/>
  <c r="K56" s="1"/>
  <c r="K55"/>
  <c r="D386"/>
  <c r="D58" i="43"/>
  <c r="K388"/>
  <c r="D388"/>
  <c r="K57"/>
  <c r="D386" i="42"/>
  <c r="K56"/>
  <c r="D56"/>
  <c r="D57" i="41"/>
  <c r="D387"/>
  <c r="K56"/>
  <c r="D387" i="40"/>
  <c r="K387"/>
  <c r="K57"/>
  <c r="D57"/>
  <c r="K56"/>
  <c r="K386"/>
  <c r="D386" i="39"/>
  <c r="K56"/>
  <c r="D56"/>
  <c r="K55"/>
  <c r="D57" i="38"/>
  <c r="D387"/>
  <c r="K56"/>
  <c r="D387" i="37"/>
  <c r="K57"/>
  <c r="D57"/>
  <c r="K56"/>
  <c r="D386" i="36"/>
  <c r="K56"/>
  <c r="D56"/>
  <c r="D57" i="35"/>
  <c r="D387"/>
  <c r="K56"/>
  <c r="D57" i="34"/>
  <c r="D387"/>
  <c r="K56"/>
  <c r="D387" i="33"/>
  <c r="K387"/>
  <c r="K57"/>
  <c r="D57"/>
  <c r="K56"/>
  <c r="K386"/>
  <c r="D387" i="32"/>
  <c r="K387"/>
  <c r="K57"/>
  <c r="D57"/>
  <c r="K56"/>
  <c r="K386"/>
  <c r="D57" i="31"/>
  <c r="K57" s="1"/>
  <c r="D387"/>
  <c r="K56"/>
  <c r="D386" i="30"/>
  <c r="K386" s="1"/>
  <c r="D56"/>
  <c r="K56" s="1"/>
  <c r="O107" i="3"/>
  <c r="O96"/>
  <c r="N88"/>
  <c r="N77"/>
  <c r="N65"/>
  <c r="M57"/>
  <c r="M46"/>
  <c r="K376" i="24"/>
  <c r="K46"/>
  <c r="D47" i="20"/>
  <c r="K47" s="1"/>
  <c r="D377"/>
  <c r="F65" i="3"/>
  <c r="E46"/>
  <c r="G96"/>
  <c r="G107"/>
  <c r="F88"/>
  <c r="F77"/>
  <c r="E57"/>
  <c r="D387" i="58" l="1"/>
  <c r="K387"/>
  <c r="D57"/>
  <c r="K386"/>
  <c r="D57" i="57"/>
  <c r="D387"/>
  <c r="K56"/>
  <c r="D388" i="56"/>
  <c r="K388" s="1"/>
  <c r="K387"/>
  <c r="D58"/>
  <c r="K57"/>
  <c r="D387" i="55"/>
  <c r="K387"/>
  <c r="D57"/>
  <c r="K386"/>
  <c r="D388" i="54"/>
  <c r="K388" s="1"/>
  <c r="K387"/>
  <c r="D58"/>
  <c r="D387" i="53"/>
  <c r="K387"/>
  <c r="D57"/>
  <c r="K386"/>
  <c r="D58" i="52"/>
  <c r="K388"/>
  <c r="D388"/>
  <c r="K387"/>
  <c r="K57"/>
  <c r="D57" i="51"/>
  <c r="D387"/>
  <c r="K56"/>
  <c r="D58" i="50"/>
  <c r="K388"/>
  <c r="D388"/>
  <c r="D57" i="49"/>
  <c r="D387"/>
  <c r="K56"/>
  <c r="D58" i="48"/>
  <c r="K58"/>
  <c r="K388"/>
  <c r="D388"/>
  <c r="K387"/>
  <c r="K57"/>
  <c r="D387" i="47"/>
  <c r="K387"/>
  <c r="D57"/>
  <c r="K57"/>
  <c r="K386"/>
  <c r="K388" i="46"/>
  <c r="D388"/>
  <c r="D58"/>
  <c r="D388" i="45"/>
  <c r="D58"/>
  <c r="K57"/>
  <c r="D387" i="44"/>
  <c r="D57"/>
  <c r="K386"/>
  <c r="D59" i="43"/>
  <c r="K389"/>
  <c r="D389"/>
  <c r="K58"/>
  <c r="D387" i="42"/>
  <c r="K387"/>
  <c r="D57"/>
  <c r="K386"/>
  <c r="D58" i="41"/>
  <c r="K58"/>
  <c r="K388"/>
  <c r="D388"/>
  <c r="K387"/>
  <c r="K57"/>
  <c r="D58" i="40"/>
  <c r="K388"/>
  <c r="D388"/>
  <c r="D387" i="39"/>
  <c r="K386"/>
  <c r="D57"/>
  <c r="K57"/>
  <c r="D58" i="38"/>
  <c r="K58"/>
  <c r="K388"/>
  <c r="D388"/>
  <c r="K387"/>
  <c r="K57"/>
  <c r="D388" i="37"/>
  <c r="K388" s="1"/>
  <c r="D58"/>
  <c r="K58" s="1"/>
  <c r="K387"/>
  <c r="D387" i="36"/>
  <c r="K387"/>
  <c r="D57"/>
  <c r="K386"/>
  <c r="D58" i="35"/>
  <c r="K388"/>
  <c r="D388"/>
  <c r="K387"/>
  <c r="K57"/>
  <c r="D58" i="34"/>
  <c r="K58"/>
  <c r="K388"/>
  <c r="D388"/>
  <c r="K387"/>
  <c r="K57"/>
  <c r="D58" i="33"/>
  <c r="K58" s="1"/>
  <c r="D388"/>
  <c r="K388" s="1"/>
  <c r="D58" i="32"/>
  <c r="K388"/>
  <c r="D388"/>
  <c r="D58" i="31"/>
  <c r="K58" s="1"/>
  <c r="D388"/>
  <c r="K388" s="1"/>
  <c r="K387"/>
  <c r="D387" i="30"/>
  <c r="D57"/>
  <c r="O108" i="3"/>
  <c r="O97"/>
  <c r="O86"/>
  <c r="N78"/>
  <c r="N66"/>
  <c r="N55"/>
  <c r="M47"/>
  <c r="K377" i="24"/>
  <c r="K47"/>
  <c r="D378" i="20"/>
  <c r="K378" s="1"/>
  <c r="D48"/>
  <c r="K48" s="1"/>
  <c r="K377"/>
  <c r="G86" i="3"/>
  <c r="G97"/>
  <c r="F55"/>
  <c r="F78"/>
  <c r="F66"/>
  <c r="E47"/>
  <c r="G108"/>
  <c r="D58" i="58" l="1"/>
  <c r="K388"/>
  <c r="D388"/>
  <c r="K57"/>
  <c r="D58" i="57"/>
  <c r="K388"/>
  <c r="D388"/>
  <c r="K387"/>
  <c r="K57"/>
  <c r="D59" i="56"/>
  <c r="K59" s="1"/>
  <c r="K58"/>
  <c r="K389"/>
  <c r="D389"/>
  <c r="D58" i="55"/>
  <c r="K388"/>
  <c r="D388"/>
  <c r="K57"/>
  <c r="D59" i="54"/>
  <c r="D389"/>
  <c r="K389" s="1"/>
  <c r="K58"/>
  <c r="D58" i="53"/>
  <c r="K388"/>
  <c r="D388"/>
  <c r="K57"/>
  <c r="D59" i="52"/>
  <c r="K389"/>
  <c r="D389"/>
  <c r="K58"/>
  <c r="D58" i="51"/>
  <c r="K388"/>
  <c r="D388"/>
  <c r="K387"/>
  <c r="K57"/>
  <c r="D59" i="50"/>
  <c r="K59"/>
  <c r="K389"/>
  <c r="D389"/>
  <c r="K58"/>
  <c r="D58" i="49"/>
  <c r="K58"/>
  <c r="K388"/>
  <c r="D388"/>
  <c r="K387"/>
  <c r="K57"/>
  <c r="D389" i="48"/>
  <c r="K59"/>
  <c r="D59"/>
  <c r="D388" i="47"/>
  <c r="K388" s="1"/>
  <c r="D58"/>
  <c r="K389" i="46"/>
  <c r="D389"/>
  <c r="K59"/>
  <c r="D59"/>
  <c r="K58"/>
  <c r="K389" i="45"/>
  <c r="D389"/>
  <c r="D59"/>
  <c r="K59" s="1"/>
  <c r="K58"/>
  <c r="K388"/>
  <c r="D388" i="44"/>
  <c r="K388" s="1"/>
  <c r="K387"/>
  <c r="D58"/>
  <c r="K57"/>
  <c r="D60" i="43"/>
  <c r="K390"/>
  <c r="D390"/>
  <c r="K59"/>
  <c r="D58" i="42"/>
  <c r="K388"/>
  <c r="D388"/>
  <c r="K57"/>
  <c r="D389" i="41"/>
  <c r="K59"/>
  <c r="D59"/>
  <c r="D59" i="40"/>
  <c r="K59"/>
  <c r="K389"/>
  <c r="D389"/>
  <c r="K58"/>
  <c r="K388" i="39"/>
  <c r="D388"/>
  <c r="K387"/>
  <c r="D58"/>
  <c r="D389" i="38"/>
  <c r="K59"/>
  <c r="D59"/>
  <c r="D389" i="37"/>
  <c r="K389" s="1"/>
  <c r="D59"/>
  <c r="D58" i="36"/>
  <c r="K388"/>
  <c r="D388"/>
  <c r="K57"/>
  <c r="D59" i="35"/>
  <c r="K389"/>
  <c r="D389"/>
  <c r="K58"/>
  <c r="D389" i="34"/>
  <c r="K59"/>
  <c r="D59"/>
  <c r="D59" i="33"/>
  <c r="K389"/>
  <c r="D389"/>
  <c r="D59" i="32"/>
  <c r="K59"/>
  <c r="K389"/>
  <c r="D389"/>
  <c r="K58"/>
  <c r="K59" i="31"/>
  <c r="D59"/>
  <c r="D389"/>
  <c r="K389" s="1"/>
  <c r="K388" i="30"/>
  <c r="D388"/>
  <c r="K387"/>
  <c r="D58"/>
  <c r="K57"/>
  <c r="O98" i="3"/>
  <c r="O87"/>
  <c r="O76"/>
  <c r="N67"/>
  <c r="N56"/>
  <c r="N45"/>
  <c r="K378" i="24"/>
  <c r="K48"/>
  <c r="D379" i="20"/>
  <c r="D49"/>
  <c r="K49" s="1"/>
  <c r="G76" i="3"/>
  <c r="G98"/>
  <c r="G87"/>
  <c r="F67"/>
  <c r="F56"/>
  <c r="F45"/>
  <c r="D59" i="58" l="1"/>
  <c r="K389"/>
  <c r="D389"/>
  <c r="K58"/>
  <c r="D59" i="57"/>
  <c r="K389"/>
  <c r="D389"/>
  <c r="K58"/>
  <c r="D390" i="56"/>
  <c r="K390" s="1"/>
  <c r="D60"/>
  <c r="K60" s="1"/>
  <c r="D59" i="55"/>
  <c r="K389"/>
  <c r="D389"/>
  <c r="K58"/>
  <c r="D60" i="54"/>
  <c r="K60" s="1"/>
  <c r="K59"/>
  <c r="D390"/>
  <c r="K390" s="1"/>
  <c r="D59" i="53"/>
  <c r="K389"/>
  <c r="D389"/>
  <c r="K58"/>
  <c r="D60" i="52"/>
  <c r="D390"/>
  <c r="K390" s="1"/>
  <c r="K59"/>
  <c r="D59" i="51"/>
  <c r="K389"/>
  <c r="D389"/>
  <c r="K58"/>
  <c r="D390" i="50"/>
  <c r="K390" s="1"/>
  <c r="K60"/>
  <c r="D60"/>
  <c r="D389" i="49"/>
  <c r="K389" s="1"/>
  <c r="K59"/>
  <c r="D59"/>
  <c r="D390" i="48"/>
  <c r="K390" s="1"/>
  <c r="D60"/>
  <c r="K389"/>
  <c r="D59" i="47"/>
  <c r="K59" s="1"/>
  <c r="D389"/>
  <c r="K389" s="1"/>
  <c r="K58"/>
  <c r="K390" i="46"/>
  <c r="D390"/>
  <c r="K60"/>
  <c r="D60"/>
  <c r="D390" i="45"/>
  <c r="K390" s="1"/>
  <c r="K60"/>
  <c r="D60"/>
  <c r="D59" i="44"/>
  <c r="K59" s="1"/>
  <c r="K389"/>
  <c r="D389"/>
  <c r="K58"/>
  <c r="D61" i="43"/>
  <c r="K61"/>
  <c r="K60"/>
  <c r="D59" i="42"/>
  <c r="K389"/>
  <c r="D389"/>
  <c r="K58"/>
  <c r="D390" i="41"/>
  <c r="K390" s="1"/>
  <c r="K60"/>
  <c r="D60"/>
  <c r="K389"/>
  <c r="D390" i="40"/>
  <c r="K390" s="1"/>
  <c r="K60"/>
  <c r="D60"/>
  <c r="D389" i="39"/>
  <c r="K389" s="1"/>
  <c r="K59"/>
  <c r="D59"/>
  <c r="K58"/>
  <c r="D390" i="38"/>
  <c r="K390" s="1"/>
  <c r="K60"/>
  <c r="D60"/>
  <c r="K389"/>
  <c r="D60" i="37"/>
  <c r="K60" s="1"/>
  <c r="D390"/>
  <c r="K390" s="1"/>
  <c r="K59"/>
  <c r="D59" i="36"/>
  <c r="K389"/>
  <c r="D389"/>
  <c r="K58"/>
  <c r="D60" i="35"/>
  <c r="K390"/>
  <c r="D390"/>
  <c r="K59"/>
  <c r="D390" i="34"/>
  <c r="K390" s="1"/>
  <c r="K60"/>
  <c r="D60"/>
  <c r="K389"/>
  <c r="K60" i="33"/>
  <c r="D60"/>
  <c r="K59"/>
  <c r="D390"/>
  <c r="K390" s="1"/>
  <c r="D390" i="32"/>
  <c r="K390" s="1"/>
  <c r="K60"/>
  <c r="D60"/>
  <c r="D60" i="31"/>
  <c r="K60" s="1"/>
  <c r="D390"/>
  <c r="K390" s="1"/>
  <c r="K59" i="30"/>
  <c r="D59"/>
  <c r="K389"/>
  <c r="D389"/>
  <c r="K58"/>
  <c r="O88" i="3"/>
  <c r="O77"/>
  <c r="O65"/>
  <c r="N57"/>
  <c r="N46"/>
  <c r="K379" i="24"/>
  <c r="K49"/>
  <c r="D380" i="20"/>
  <c r="K380" s="1"/>
  <c r="D50"/>
  <c r="K379"/>
  <c r="F46" i="3"/>
  <c r="G88"/>
  <c r="F57"/>
  <c r="G77"/>
  <c r="G65"/>
  <c r="D60" i="58" l="1"/>
  <c r="K390"/>
  <c r="D390"/>
  <c r="K59"/>
  <c r="D60" i="57"/>
  <c r="K60"/>
  <c r="K390"/>
  <c r="D390"/>
  <c r="K59"/>
  <c r="K61" i="56"/>
  <c r="D61"/>
  <c r="D60" i="55"/>
  <c r="K390"/>
  <c r="D390"/>
  <c r="K59"/>
  <c r="D61" i="54"/>
  <c r="K61" s="1"/>
  <c r="D60" i="53"/>
  <c r="K390"/>
  <c r="D390"/>
  <c r="K59"/>
  <c r="D61" i="52"/>
  <c r="K61" s="1"/>
  <c r="K60"/>
  <c r="D60" i="51"/>
  <c r="K60"/>
  <c r="K59"/>
  <c r="D390"/>
  <c r="K390" s="1"/>
  <c r="D61" i="50"/>
  <c r="D390" i="49"/>
  <c r="K390" s="1"/>
  <c r="K60"/>
  <c r="D60"/>
  <c r="D61" i="48"/>
  <c r="K61" s="1"/>
  <c r="K60"/>
  <c r="D60" i="47"/>
  <c r="K60" s="1"/>
  <c r="D390"/>
  <c r="K390" s="1"/>
  <c r="K61" i="46"/>
  <c r="D61"/>
  <c r="D61" i="45"/>
  <c r="K61" s="1"/>
  <c r="D60" i="44"/>
  <c r="K60" s="1"/>
  <c r="K390"/>
  <c r="D390"/>
  <c r="D62" i="43"/>
  <c r="D60" i="42"/>
  <c r="K60" s="1"/>
  <c r="D390"/>
  <c r="K390" s="1"/>
  <c r="K59"/>
  <c r="D61" i="41"/>
  <c r="D61" i="40"/>
  <c r="D390" i="39"/>
  <c r="K390" s="1"/>
  <c r="D60"/>
  <c r="D61" i="38"/>
  <c r="D61" i="37"/>
  <c r="K61" s="1"/>
  <c r="D60" i="36"/>
  <c r="K390"/>
  <c r="D390"/>
  <c r="K59"/>
  <c r="D61" i="35"/>
  <c r="K60"/>
  <c r="D61" i="34"/>
  <c r="D61" i="33"/>
  <c r="K61" s="1"/>
  <c r="D61" i="32"/>
  <c r="D61" i="31"/>
  <c r="K61" s="1"/>
  <c r="D60" i="30"/>
  <c r="K390"/>
  <c r="D390"/>
  <c r="O78" i="3"/>
  <c r="O66"/>
  <c r="O55"/>
  <c r="N47"/>
  <c r="K380" i="24"/>
  <c r="K50"/>
  <c r="D51" i="20"/>
  <c r="K51" s="1"/>
  <c r="D381"/>
  <c r="K50"/>
  <c r="G78" i="3"/>
  <c r="G55"/>
  <c r="F47"/>
  <c r="G66"/>
  <c r="D61" i="58" l="1"/>
  <c r="K61"/>
  <c r="K60"/>
  <c r="D61" i="57"/>
  <c r="K62" i="56"/>
  <c r="D62"/>
  <c r="D61" i="55"/>
  <c r="K61"/>
  <c r="K60"/>
  <c r="D62" i="54"/>
  <c r="K62" s="1"/>
  <c r="D61" i="53"/>
  <c r="K61"/>
  <c r="K60"/>
  <c r="D62" i="52"/>
  <c r="K62" s="1"/>
  <c r="D61" i="51"/>
  <c r="K61" s="1"/>
  <c r="D62" i="50"/>
  <c r="K62" s="1"/>
  <c r="K61"/>
  <c r="D61" i="49"/>
  <c r="K61" s="1"/>
  <c r="D62" i="48"/>
  <c r="D61" i="47"/>
  <c r="D62" i="46"/>
  <c r="K62" s="1"/>
  <c r="D62" i="45"/>
  <c r="K62" s="1"/>
  <c r="D61" i="44"/>
  <c r="D63" i="43"/>
  <c r="K62"/>
  <c r="D61" i="42"/>
  <c r="D62" i="41"/>
  <c r="K62"/>
  <c r="K61"/>
  <c r="D62" i="40"/>
  <c r="K61"/>
  <c r="D61" i="39"/>
  <c r="K60"/>
  <c r="D62" i="38"/>
  <c r="K62"/>
  <c r="K61"/>
  <c r="D62" i="37"/>
  <c r="D61" i="36"/>
  <c r="K61"/>
  <c r="K60"/>
  <c r="D62" i="35"/>
  <c r="K62"/>
  <c r="K61"/>
  <c r="D62" i="34"/>
  <c r="K61"/>
  <c r="D62" i="33"/>
  <c r="K62" s="1"/>
  <c r="D62" i="32"/>
  <c r="K62" s="1"/>
  <c r="K61"/>
  <c r="D62" i="31"/>
  <c r="D61" i="30"/>
  <c r="K61" s="1"/>
  <c r="K60"/>
  <c r="O67" i="3"/>
  <c r="O56"/>
  <c r="O45"/>
  <c r="K381" i="24"/>
  <c r="K51"/>
  <c r="D382" i="20"/>
  <c r="K382" s="1"/>
  <c r="D52"/>
  <c r="K381"/>
  <c r="G67" i="3"/>
  <c r="G56"/>
  <c r="G45"/>
  <c r="D62" i="58" l="1"/>
  <c r="D62" i="57"/>
  <c r="K61"/>
  <c r="D63" i="56"/>
  <c r="K63"/>
  <c r="D62" i="55"/>
  <c r="D63" i="54"/>
  <c r="K63" s="1"/>
  <c r="D62" i="53"/>
  <c r="D63" i="52"/>
  <c r="K63" s="1"/>
  <c r="D62" i="51"/>
  <c r="K62" s="1"/>
  <c r="D63" i="50"/>
  <c r="D62" i="49"/>
  <c r="D63" i="48"/>
  <c r="K63" s="1"/>
  <c r="K62"/>
  <c r="D62" i="47"/>
  <c r="K62" s="1"/>
  <c r="K61"/>
  <c r="D63" i="46"/>
  <c r="D63" i="45"/>
  <c r="K63"/>
  <c r="D62" i="44"/>
  <c r="K62" s="1"/>
  <c r="K61"/>
  <c r="D64" i="43"/>
  <c r="K63"/>
  <c r="D62" i="42"/>
  <c r="K61"/>
  <c r="D63" i="41"/>
  <c r="D63" i="40"/>
  <c r="K62"/>
  <c r="D62" i="39"/>
  <c r="K61"/>
  <c r="D63" i="38"/>
  <c r="D63" i="37"/>
  <c r="K62"/>
  <c r="D62" i="36"/>
  <c r="K62" s="1"/>
  <c r="D63" i="35"/>
  <c r="D63" i="34"/>
  <c r="K63" s="1"/>
  <c r="K62"/>
  <c r="D63" i="33"/>
  <c r="D63" i="32"/>
  <c r="D63" i="31"/>
  <c r="K63" s="1"/>
  <c r="K62"/>
  <c r="D62" i="30"/>
  <c r="K62" s="1"/>
  <c r="O57" i="3"/>
  <c r="O46"/>
  <c r="K382" i="24"/>
  <c r="K52"/>
  <c r="D53" i="20"/>
  <c r="D383"/>
  <c r="K52"/>
  <c r="G46" i="3"/>
  <c r="G57"/>
  <c r="D63" i="58" l="1"/>
  <c r="K63"/>
  <c r="K62"/>
  <c r="D63" i="57"/>
  <c r="K62"/>
  <c r="D64" i="56"/>
  <c r="K64" s="1"/>
  <c r="D63" i="55"/>
  <c r="K62"/>
  <c r="D64" i="54"/>
  <c r="K64" s="1"/>
  <c r="D63" i="53"/>
  <c r="K62"/>
  <c r="D64" i="52"/>
  <c r="K64" s="1"/>
  <c r="D63" i="51"/>
  <c r="K63" s="1"/>
  <c r="D64" i="50"/>
  <c r="K64" s="1"/>
  <c r="K63"/>
  <c r="D63" i="49"/>
  <c r="K62"/>
  <c r="D64" i="48"/>
  <c r="D63" i="47"/>
  <c r="K63" s="1"/>
  <c r="D64" i="46"/>
  <c r="K64" s="1"/>
  <c r="K63"/>
  <c r="D64" i="45"/>
  <c r="K64" s="1"/>
  <c r="D63" i="44"/>
  <c r="K63" s="1"/>
  <c r="D65" i="43"/>
  <c r="K64"/>
  <c r="D63" i="42"/>
  <c r="K63" s="1"/>
  <c r="K62"/>
  <c r="D64" i="41"/>
  <c r="K64" s="1"/>
  <c r="K63"/>
  <c r="D64" i="40"/>
  <c r="K64" s="1"/>
  <c r="K63"/>
  <c r="D63" i="39"/>
  <c r="K62"/>
  <c r="D64" i="38"/>
  <c r="K64" s="1"/>
  <c r="K63"/>
  <c r="D64" i="37"/>
  <c r="K64" s="1"/>
  <c r="K63"/>
  <c r="K63" i="36"/>
  <c r="D63"/>
  <c r="D64" i="35"/>
  <c r="K63"/>
  <c r="D64" i="34"/>
  <c r="K64" s="1"/>
  <c r="K64" i="33"/>
  <c r="D64"/>
  <c r="K63"/>
  <c r="D64" i="32"/>
  <c r="K63"/>
  <c r="D64" i="31"/>
  <c r="K64" s="1"/>
  <c r="D63" i="30"/>
  <c r="K63" s="1"/>
  <c r="O47" i="3"/>
  <c r="K383" i="24"/>
  <c r="K53"/>
  <c r="D384" i="20"/>
  <c r="K384" s="1"/>
  <c r="D54"/>
  <c r="K54" s="1"/>
  <c r="K53"/>
  <c r="K383"/>
  <c r="G47" i="3"/>
  <c r="D64" i="58" l="1"/>
  <c r="D64" i="57"/>
  <c r="K63"/>
  <c r="D65" i="56"/>
  <c r="K65" s="1"/>
  <c r="D64" i="55"/>
  <c r="K63"/>
  <c r="D65" i="54"/>
  <c r="D64" i="53"/>
  <c r="K64" s="1"/>
  <c r="K63"/>
  <c r="D65" i="52"/>
  <c r="K65" s="1"/>
  <c r="D64" i="51"/>
  <c r="K64" s="1"/>
  <c r="D65" i="50"/>
  <c r="K65" s="1"/>
  <c r="D64" i="49"/>
  <c r="K64" s="1"/>
  <c r="K63"/>
  <c r="D65" i="48"/>
  <c r="K65" s="1"/>
  <c r="K64"/>
  <c r="D64" i="47"/>
  <c r="K64" s="1"/>
  <c r="D65" i="46"/>
  <c r="D65" i="45"/>
  <c r="D64" i="44"/>
  <c r="K64" s="1"/>
  <c r="D66" i="43"/>
  <c r="K66"/>
  <c r="K65"/>
  <c r="D64" i="42"/>
  <c r="D65" i="41"/>
  <c r="K65" s="1"/>
  <c r="D65" i="40"/>
  <c r="K65" s="1"/>
  <c r="D64" i="39"/>
  <c r="K64" s="1"/>
  <c r="K63"/>
  <c r="D65" i="38"/>
  <c r="K65" s="1"/>
  <c r="D65" i="37"/>
  <c r="K65" s="1"/>
  <c r="K64" i="36"/>
  <c r="D64"/>
  <c r="D65" i="35"/>
  <c r="K64"/>
  <c r="D65" i="34"/>
  <c r="K65" s="1"/>
  <c r="D65" i="33"/>
  <c r="K65" s="1"/>
  <c r="D65" i="32"/>
  <c r="K65" s="1"/>
  <c r="K64"/>
  <c r="D65" i="31"/>
  <c r="K65" s="1"/>
  <c r="D64" i="30"/>
  <c r="K384" i="24"/>
  <c r="K54"/>
  <c r="D385" i="20"/>
  <c r="K385" s="1"/>
  <c r="D55"/>
  <c r="K55" s="1"/>
  <c r="D65" i="58" l="1"/>
  <c r="K65"/>
  <c r="K64"/>
  <c r="D65" i="57"/>
  <c r="K64"/>
  <c r="D66" i="56"/>
  <c r="K66" s="1"/>
  <c r="D65" i="55"/>
  <c r="K64"/>
  <c r="D66" i="54"/>
  <c r="K65"/>
  <c r="D65" i="53"/>
  <c r="K65" s="1"/>
  <c r="D66" i="52"/>
  <c r="D65" i="51"/>
  <c r="K65" s="1"/>
  <c r="D66" i="50"/>
  <c r="K66" s="1"/>
  <c r="D65" i="49"/>
  <c r="K65" s="1"/>
  <c r="D66" i="48"/>
  <c r="D65" i="47"/>
  <c r="K65" s="1"/>
  <c r="K66" i="46"/>
  <c r="D66"/>
  <c r="K65"/>
  <c r="D66" i="45"/>
  <c r="K66" s="1"/>
  <c r="K65"/>
  <c r="D65" i="44"/>
  <c r="D67" i="43"/>
  <c r="D65" i="42"/>
  <c r="K65" s="1"/>
  <c r="K64"/>
  <c r="D66" i="41"/>
  <c r="K66" s="1"/>
  <c r="D66" i="40"/>
  <c r="K66" s="1"/>
  <c r="D65" i="39"/>
  <c r="K65" s="1"/>
  <c r="D66" i="38"/>
  <c r="D66" i="37"/>
  <c r="K66" s="1"/>
  <c r="D65" i="36"/>
  <c r="K65" s="1"/>
  <c r="D66" i="35"/>
  <c r="K66" s="1"/>
  <c r="K65"/>
  <c r="D66" i="34"/>
  <c r="K66" s="1"/>
  <c r="D66" i="33"/>
  <c r="D66" i="32"/>
  <c r="K66" s="1"/>
  <c r="D66" i="31"/>
  <c r="K66" s="1"/>
  <c r="D65" i="30"/>
  <c r="K64"/>
  <c r="K385" i="24"/>
  <c r="K55"/>
  <c r="D386" i="20"/>
  <c r="K386" s="1"/>
  <c r="D56"/>
  <c r="K56" s="1"/>
  <c r="D66" i="58" l="1"/>
  <c r="D66" i="57"/>
  <c r="K66"/>
  <c r="K65"/>
  <c r="D67" i="56"/>
  <c r="D66" i="55"/>
  <c r="K66"/>
  <c r="K65"/>
  <c r="D67" i="54"/>
  <c r="K67" s="1"/>
  <c r="K66"/>
  <c r="D66" i="53"/>
  <c r="D67" i="52"/>
  <c r="K66"/>
  <c r="D66" i="51"/>
  <c r="D67" i="50"/>
  <c r="D66" i="49"/>
  <c r="K66" s="1"/>
  <c r="D67" i="48"/>
  <c r="K67" s="1"/>
  <c r="K66"/>
  <c r="D66" i="47"/>
  <c r="D67" i="46"/>
  <c r="D67" i="45"/>
  <c r="K67" s="1"/>
  <c r="D66" i="44"/>
  <c r="K66" s="1"/>
  <c r="K65"/>
  <c r="D68" i="43"/>
  <c r="K67"/>
  <c r="D66" i="42"/>
  <c r="K66" s="1"/>
  <c r="D67" i="41"/>
  <c r="D67" i="40"/>
  <c r="K67" s="1"/>
  <c r="D66" i="39"/>
  <c r="D67" i="38"/>
  <c r="K67" s="1"/>
  <c r="K66"/>
  <c r="D67" i="37"/>
  <c r="D66" i="36"/>
  <c r="D67" i="35"/>
  <c r="K67" s="1"/>
  <c r="D67" i="34"/>
  <c r="D67" i="33"/>
  <c r="K67" s="1"/>
  <c r="K66"/>
  <c r="D67" i="32"/>
  <c r="D67" i="31"/>
  <c r="D66" i="30"/>
  <c r="K66" s="1"/>
  <c r="K65"/>
  <c r="K386" i="24"/>
  <c r="K56"/>
  <c r="D387" i="20"/>
  <c r="K387" s="1"/>
  <c r="D57"/>
  <c r="K57" s="1"/>
  <c r="D67" i="58" l="1"/>
  <c r="K66"/>
  <c r="D67" i="57"/>
  <c r="D68" i="56"/>
  <c r="K68" s="1"/>
  <c r="K67"/>
  <c r="D67" i="55"/>
  <c r="D68" i="54"/>
  <c r="K67" i="53"/>
  <c r="D67"/>
  <c r="K66"/>
  <c r="D68" i="52"/>
  <c r="K68" s="1"/>
  <c r="K67"/>
  <c r="D67" i="51"/>
  <c r="K66"/>
  <c r="D68" i="50"/>
  <c r="K68" s="1"/>
  <c r="K67"/>
  <c r="D67" i="49"/>
  <c r="D68" i="48"/>
  <c r="K68" s="1"/>
  <c r="D67" i="47"/>
  <c r="K67" s="1"/>
  <c r="K66"/>
  <c r="D68" i="46"/>
  <c r="K68" s="1"/>
  <c r="K67"/>
  <c r="D68" i="45"/>
  <c r="K68" s="1"/>
  <c r="D67" i="44"/>
  <c r="D69" i="43"/>
  <c r="K68"/>
  <c r="D67" i="42"/>
  <c r="D68" i="41"/>
  <c r="K68" s="1"/>
  <c r="K67"/>
  <c r="D68" i="40"/>
  <c r="K68" s="1"/>
  <c r="D67" i="39"/>
  <c r="K66"/>
  <c r="D68" i="38"/>
  <c r="K68" s="1"/>
  <c r="K68" i="37"/>
  <c r="D68"/>
  <c r="K67"/>
  <c r="D67" i="36"/>
  <c r="K66"/>
  <c r="D68" i="35"/>
  <c r="K68" s="1"/>
  <c r="D68" i="34"/>
  <c r="K68" s="1"/>
  <c r="K67"/>
  <c r="D68" i="33"/>
  <c r="K68" s="1"/>
  <c r="D68" i="32"/>
  <c r="K67"/>
  <c r="D68" i="31"/>
  <c r="K67"/>
  <c r="D67" i="30"/>
  <c r="K387" i="24"/>
  <c r="K57"/>
  <c r="D388" i="20"/>
  <c r="K388" s="1"/>
  <c r="D58"/>
  <c r="D68" i="58" l="1"/>
  <c r="K68" s="1"/>
  <c r="K67"/>
  <c r="D68" i="57"/>
  <c r="K67"/>
  <c r="D69" i="56"/>
  <c r="K69" s="1"/>
  <c r="D68" i="55"/>
  <c r="K68" s="1"/>
  <c r="K67"/>
  <c r="K69" i="54"/>
  <c r="D69"/>
  <c r="K68"/>
  <c r="D68" i="53"/>
  <c r="K68" s="1"/>
  <c r="K69" i="52"/>
  <c r="D69"/>
  <c r="D68" i="51"/>
  <c r="K68" s="1"/>
  <c r="K67"/>
  <c r="D69" i="50"/>
  <c r="D68" i="49"/>
  <c r="K68" s="1"/>
  <c r="K67"/>
  <c r="D69" i="48"/>
  <c r="K69" s="1"/>
  <c r="D68" i="47"/>
  <c r="K68" s="1"/>
  <c r="K69" i="46"/>
  <c r="D69"/>
  <c r="D69" i="45"/>
  <c r="D68" i="44"/>
  <c r="K68" s="1"/>
  <c r="K67"/>
  <c r="D70" i="43"/>
  <c r="K69"/>
  <c r="D68" i="42"/>
  <c r="K68" s="1"/>
  <c r="K67"/>
  <c r="D69" i="41"/>
  <c r="D69" i="40"/>
  <c r="D68" i="39"/>
  <c r="K68" s="1"/>
  <c r="K67"/>
  <c r="D69" i="38"/>
  <c r="D69" i="37"/>
  <c r="K69" s="1"/>
  <c r="D68" i="36"/>
  <c r="K67"/>
  <c r="D69" i="35"/>
  <c r="K69" s="1"/>
  <c r="D69" i="34"/>
  <c r="K69" s="1"/>
  <c r="D69" i="33"/>
  <c r="K69" s="1"/>
  <c r="D69" i="32"/>
  <c r="K69" s="1"/>
  <c r="K68"/>
  <c r="D69" i="31"/>
  <c r="K68"/>
  <c r="D68" i="30"/>
  <c r="K67"/>
  <c r="K388" i="24"/>
  <c r="K58"/>
  <c r="D59" i="20"/>
  <c r="K59" s="1"/>
  <c r="D389"/>
  <c r="K389" s="1"/>
  <c r="K58"/>
  <c r="D69" i="58" l="1"/>
  <c r="K69" s="1"/>
  <c r="D69" i="57"/>
  <c r="K68"/>
  <c r="D70" i="56"/>
  <c r="K70" s="1"/>
  <c r="D69" i="55"/>
  <c r="D70" i="54"/>
  <c r="D69" i="53"/>
  <c r="K69" s="1"/>
  <c r="D70" i="52"/>
  <c r="D69" i="51"/>
  <c r="K69" s="1"/>
  <c r="D70" i="50"/>
  <c r="K70" s="1"/>
  <c r="K69"/>
  <c r="D69" i="49"/>
  <c r="K69" s="1"/>
  <c r="D70" i="48"/>
  <c r="D69" i="47"/>
  <c r="K69" s="1"/>
  <c r="D70" i="46"/>
  <c r="K70" s="1"/>
  <c r="D70" i="45"/>
  <c r="K70" s="1"/>
  <c r="K69"/>
  <c r="D69" i="44"/>
  <c r="K69" s="1"/>
  <c r="D71" i="43"/>
  <c r="K70"/>
  <c r="D69" i="42"/>
  <c r="K69" s="1"/>
  <c r="D70" i="41"/>
  <c r="K70" s="1"/>
  <c r="K69"/>
  <c r="D70" i="40"/>
  <c r="K70" s="1"/>
  <c r="K69"/>
  <c r="D69" i="39"/>
  <c r="K69" s="1"/>
  <c r="D70" i="38"/>
  <c r="K70" s="1"/>
  <c r="K69"/>
  <c r="D70" i="37"/>
  <c r="K70" s="1"/>
  <c r="D69" i="36"/>
  <c r="K69" s="1"/>
  <c r="K68"/>
  <c r="D70" i="35"/>
  <c r="D70" i="34"/>
  <c r="K70" s="1"/>
  <c r="D70" i="33"/>
  <c r="K70" s="1"/>
  <c r="D70" i="32"/>
  <c r="K70" s="1"/>
  <c r="D70" i="31"/>
  <c r="K69"/>
  <c r="D69" i="30"/>
  <c r="K68"/>
  <c r="K389" i="24"/>
  <c r="K390"/>
  <c r="K59"/>
  <c r="D60" i="20"/>
  <c r="K60" s="1"/>
  <c r="D390"/>
  <c r="K390" s="1"/>
  <c r="D70" i="58" l="1"/>
  <c r="K70" s="1"/>
  <c r="D70" i="57"/>
  <c r="K69"/>
  <c r="D71" i="56"/>
  <c r="D70" i="55"/>
  <c r="K69"/>
  <c r="D71" i="54"/>
  <c r="K71" s="1"/>
  <c r="K70"/>
  <c r="D70" i="53"/>
  <c r="D71" i="52"/>
  <c r="K71"/>
  <c r="K70"/>
  <c r="D70" i="51"/>
  <c r="D71" i="50"/>
  <c r="D70" i="49"/>
  <c r="K70" s="1"/>
  <c r="D71" i="48"/>
  <c r="K71" s="1"/>
  <c r="K70"/>
  <c r="D70" i="47"/>
  <c r="D71" i="46"/>
  <c r="D71" i="45"/>
  <c r="D70" i="44"/>
  <c r="K70" s="1"/>
  <c r="D72" i="43"/>
  <c r="K72" s="1"/>
  <c r="K71"/>
  <c r="D70" i="42"/>
  <c r="K70" s="1"/>
  <c r="D71" i="41"/>
  <c r="D71" i="40"/>
  <c r="D70" i="39"/>
  <c r="D71" i="38"/>
  <c r="D71" i="37"/>
  <c r="D70" i="36"/>
  <c r="D71" i="35"/>
  <c r="K71" s="1"/>
  <c r="K70"/>
  <c r="D71" i="34"/>
  <c r="D71" i="33"/>
  <c r="D71" i="32"/>
  <c r="D71" i="31"/>
  <c r="K70"/>
  <c r="D70" i="30"/>
  <c r="K69"/>
  <c r="K60" i="24"/>
  <c r="D61" i="20"/>
  <c r="D71" i="58" l="1"/>
  <c r="D71" i="57"/>
  <c r="K71" s="1"/>
  <c r="K70"/>
  <c r="D72" i="56"/>
  <c r="K72" s="1"/>
  <c r="K71"/>
  <c r="D71" i="55"/>
  <c r="K70"/>
  <c r="D72" i="54"/>
  <c r="K72" s="1"/>
  <c r="D71" i="53"/>
  <c r="K71" s="1"/>
  <c r="K70"/>
  <c r="D72" i="52"/>
  <c r="K72" s="1"/>
  <c r="D71" i="51"/>
  <c r="K70"/>
  <c r="D72" i="50"/>
  <c r="K72" s="1"/>
  <c r="K71"/>
  <c r="D71" i="49"/>
  <c r="D72" i="48"/>
  <c r="K72" s="1"/>
  <c r="D71" i="47"/>
  <c r="K71" s="1"/>
  <c r="K70"/>
  <c r="D72" i="46"/>
  <c r="K72" s="1"/>
  <c r="K71"/>
  <c r="D72" i="45"/>
  <c r="K72" s="1"/>
  <c r="K71"/>
  <c r="D71" i="44"/>
  <c r="D73" i="43"/>
  <c r="K73" s="1"/>
  <c r="D71" i="42"/>
  <c r="D72" i="41"/>
  <c r="K72" s="1"/>
  <c r="K71"/>
  <c r="D72" i="40"/>
  <c r="K72" s="1"/>
  <c r="K71"/>
  <c r="D71" i="39"/>
  <c r="K70"/>
  <c r="D72" i="38"/>
  <c r="K72" s="1"/>
  <c r="K71"/>
  <c r="D72" i="37"/>
  <c r="K72" s="1"/>
  <c r="K71"/>
  <c r="D71" i="36"/>
  <c r="K70"/>
  <c r="D72" i="35"/>
  <c r="K72" s="1"/>
  <c r="D72" i="34"/>
  <c r="K72" s="1"/>
  <c r="K71"/>
  <c r="D72" i="33"/>
  <c r="K72" s="1"/>
  <c r="K71"/>
  <c r="D72" i="32"/>
  <c r="K71"/>
  <c r="D72" i="31"/>
  <c r="K72" s="1"/>
  <c r="K71"/>
  <c r="D71" i="30"/>
  <c r="K70"/>
  <c r="K61" i="24"/>
  <c r="D62" i="20"/>
  <c r="K62" s="1"/>
  <c r="K61"/>
  <c r="D72" i="58" l="1"/>
  <c r="K72" s="1"/>
  <c r="K71"/>
  <c r="D72" i="57"/>
  <c r="D73" i="56"/>
  <c r="K73" s="1"/>
  <c r="D72" i="55"/>
  <c r="K72" s="1"/>
  <c r="K71"/>
  <c r="D73" i="54"/>
  <c r="D72" i="53"/>
  <c r="K72" s="1"/>
  <c r="D73" i="52"/>
  <c r="K73" s="1"/>
  <c r="D72" i="51"/>
  <c r="K72" s="1"/>
  <c r="K71"/>
  <c r="D73" i="50"/>
  <c r="K73" s="1"/>
  <c r="D72" i="49"/>
  <c r="K72" s="1"/>
  <c r="K71"/>
  <c r="D73" i="48"/>
  <c r="D72" i="47"/>
  <c r="K72" s="1"/>
  <c r="D73" i="46"/>
  <c r="K73" s="1"/>
  <c r="D73" i="45"/>
  <c r="K73" s="1"/>
  <c r="D72" i="44"/>
  <c r="K72" s="1"/>
  <c r="K71"/>
  <c r="D74" i="43"/>
  <c r="D72" i="42"/>
  <c r="K72" s="1"/>
  <c r="K71"/>
  <c r="D73" i="41"/>
  <c r="K73" s="1"/>
  <c r="D73" i="40"/>
  <c r="D72" i="39"/>
  <c r="K72" s="1"/>
  <c r="K71"/>
  <c r="D73" i="38"/>
  <c r="D73" i="37"/>
  <c r="K73" s="1"/>
  <c r="D72" i="36"/>
  <c r="K72" s="1"/>
  <c r="K71"/>
  <c r="D73" i="35"/>
  <c r="D73" i="34"/>
  <c r="K73" s="1"/>
  <c r="D73" i="33"/>
  <c r="K73" s="1"/>
  <c r="D73" i="32"/>
  <c r="K72"/>
  <c r="D73" i="31"/>
  <c r="K73" s="1"/>
  <c r="D72" i="30"/>
  <c r="K72" s="1"/>
  <c r="K71"/>
  <c r="K62" i="24"/>
  <c r="D63" i="20"/>
  <c r="K63" s="1"/>
  <c r="D73" i="58" l="1"/>
  <c r="K73" s="1"/>
  <c r="D73" i="57"/>
  <c r="K73" s="1"/>
  <c r="K72"/>
  <c r="D74" i="56"/>
  <c r="K74" s="1"/>
  <c r="D73" i="55"/>
  <c r="K73" s="1"/>
  <c r="D74" i="54"/>
  <c r="K74" s="1"/>
  <c r="K73"/>
  <c r="D73" i="53"/>
  <c r="D74" i="52"/>
  <c r="K74" s="1"/>
  <c r="D73" i="51"/>
  <c r="K73" s="1"/>
  <c r="D74" i="50"/>
  <c r="K74" s="1"/>
  <c r="D73" i="49"/>
  <c r="K73" s="1"/>
  <c r="D74" i="48"/>
  <c r="K73"/>
  <c r="D73" i="47"/>
  <c r="D74" i="46"/>
  <c r="K74" s="1"/>
  <c r="D74" i="45"/>
  <c r="K74" s="1"/>
  <c r="D73" i="44"/>
  <c r="K73" s="1"/>
  <c r="D75" i="43"/>
  <c r="K74"/>
  <c r="D73" i="42"/>
  <c r="K73" s="1"/>
  <c r="D74" i="41"/>
  <c r="K74" s="1"/>
  <c r="D74" i="40"/>
  <c r="K73"/>
  <c r="D73" i="39"/>
  <c r="K73" s="1"/>
  <c r="D74" i="38"/>
  <c r="K74" s="1"/>
  <c r="K73"/>
  <c r="D74" i="37"/>
  <c r="D73" i="36"/>
  <c r="D74" i="35"/>
  <c r="K74" s="1"/>
  <c r="K73"/>
  <c r="D74" i="34"/>
  <c r="K74" s="1"/>
  <c r="D74" i="33"/>
  <c r="K74" s="1"/>
  <c r="D74" i="32"/>
  <c r="K73"/>
  <c r="D74" i="31"/>
  <c r="K74" s="1"/>
  <c r="K73" i="30"/>
  <c r="D73"/>
  <c r="K63" i="24"/>
  <c r="D64" i="20"/>
  <c r="K64" s="1"/>
  <c r="D74" i="58" l="1"/>
  <c r="K74" s="1"/>
  <c r="D74" i="57"/>
  <c r="D75" i="56"/>
  <c r="D74" i="55"/>
  <c r="K74" s="1"/>
  <c r="D75" i="54"/>
  <c r="D74" i="53"/>
  <c r="K74" s="1"/>
  <c r="K73"/>
  <c r="D75" i="52"/>
  <c r="K75"/>
  <c r="D74" i="51"/>
  <c r="D75" i="50"/>
  <c r="D74" i="49"/>
  <c r="K74" s="1"/>
  <c r="D75" i="48"/>
  <c r="K75" s="1"/>
  <c r="K74"/>
  <c r="D74" i="47"/>
  <c r="K73"/>
  <c r="D75" i="46"/>
  <c r="D75" i="45"/>
  <c r="D74" i="44"/>
  <c r="K74" s="1"/>
  <c r="D76" i="43"/>
  <c r="K76" s="1"/>
  <c r="K75"/>
  <c r="D74" i="42"/>
  <c r="K74" s="1"/>
  <c r="D75" i="41"/>
  <c r="D75" i="40"/>
  <c r="K74"/>
  <c r="D74" i="39"/>
  <c r="D75" i="38"/>
  <c r="D75" i="37"/>
  <c r="K75" s="1"/>
  <c r="K74"/>
  <c r="D74" i="36"/>
  <c r="K73"/>
  <c r="D75" i="35"/>
  <c r="D75" i="34"/>
  <c r="D75" i="33"/>
  <c r="D75" i="32"/>
  <c r="K74"/>
  <c r="D75" i="31"/>
  <c r="D74" i="30"/>
  <c r="K74" s="1"/>
  <c r="K64" i="24"/>
  <c r="D65" i="20"/>
  <c r="K65" s="1"/>
  <c r="D75" i="58" l="1"/>
  <c r="D75" i="57"/>
  <c r="K75" s="1"/>
  <c r="K74"/>
  <c r="D76" i="56"/>
  <c r="K76" s="1"/>
  <c r="K75"/>
  <c r="D75" i="55"/>
  <c r="D76" i="54"/>
  <c r="K76" s="1"/>
  <c r="K75"/>
  <c r="D75" i="53"/>
  <c r="D76" i="52"/>
  <c r="K76" s="1"/>
  <c r="D75" i="51"/>
  <c r="K74"/>
  <c r="D76" i="50"/>
  <c r="K76" s="1"/>
  <c r="K75"/>
  <c r="D75" i="49"/>
  <c r="D76" i="48"/>
  <c r="K76" s="1"/>
  <c r="D75" i="47"/>
  <c r="K75" s="1"/>
  <c r="K74"/>
  <c r="D76" i="46"/>
  <c r="K76" s="1"/>
  <c r="K75"/>
  <c r="D76" i="45"/>
  <c r="K76" s="1"/>
  <c r="K75"/>
  <c r="D75" i="44"/>
  <c r="D77" i="43"/>
  <c r="D75" i="42"/>
  <c r="D76" i="41"/>
  <c r="K76" s="1"/>
  <c r="K75"/>
  <c r="D76" i="40"/>
  <c r="K76" s="1"/>
  <c r="K75"/>
  <c r="D75" i="39"/>
  <c r="K74"/>
  <c r="D76" i="38"/>
  <c r="K76" s="1"/>
  <c r="K75"/>
  <c r="D76" i="37"/>
  <c r="D75" i="36"/>
  <c r="K74"/>
  <c r="D76" i="35"/>
  <c r="K76" s="1"/>
  <c r="K75"/>
  <c r="D76" i="34"/>
  <c r="K75"/>
  <c r="D76" i="33"/>
  <c r="K75"/>
  <c r="D76" i="32"/>
  <c r="K75"/>
  <c r="D76" i="31"/>
  <c r="K75"/>
  <c r="D75" i="30"/>
  <c r="K65" i="24"/>
  <c r="D66" i="20"/>
  <c r="D76" i="58" l="1"/>
  <c r="K76" s="1"/>
  <c r="K75"/>
  <c r="D76" i="57"/>
  <c r="K76" s="1"/>
  <c r="D77" i="56"/>
  <c r="K77" s="1"/>
  <c r="K76" i="55"/>
  <c r="D76"/>
  <c r="K75"/>
  <c r="D77" i="54"/>
  <c r="K77" s="1"/>
  <c r="D76" i="53"/>
  <c r="K76" s="1"/>
  <c r="K75"/>
  <c r="K77" i="52"/>
  <c r="D77"/>
  <c r="D76" i="51"/>
  <c r="K76" s="1"/>
  <c r="K75"/>
  <c r="D77" i="50"/>
  <c r="K77" s="1"/>
  <c r="D76" i="49"/>
  <c r="K76" s="1"/>
  <c r="K75"/>
  <c r="D77" i="48"/>
  <c r="K77"/>
  <c r="D76" i="47"/>
  <c r="D77" i="46"/>
  <c r="K77" s="1"/>
  <c r="D77" i="45"/>
  <c r="K77" s="1"/>
  <c r="D76" i="44"/>
  <c r="K76" s="1"/>
  <c r="K75"/>
  <c r="K78" i="43"/>
  <c r="D78"/>
  <c r="K77"/>
  <c r="D76" i="42"/>
  <c r="K76" s="1"/>
  <c r="K75"/>
  <c r="D77" i="41"/>
  <c r="K77" s="1"/>
  <c r="D77" i="40"/>
  <c r="D76" i="39"/>
  <c r="K76" s="1"/>
  <c r="K75"/>
  <c r="D77" i="38"/>
  <c r="D77" i="37"/>
  <c r="K76"/>
  <c r="D76" i="36"/>
  <c r="K76" s="1"/>
  <c r="K75"/>
  <c r="D77" i="35"/>
  <c r="K77" s="1"/>
  <c r="D77" i="34"/>
  <c r="K77" s="1"/>
  <c r="K76"/>
  <c r="D77" i="33"/>
  <c r="K76"/>
  <c r="D77" i="32"/>
  <c r="K76"/>
  <c r="D77" i="31"/>
  <c r="K76"/>
  <c r="D76" i="30"/>
  <c r="K76" s="1"/>
  <c r="K75"/>
  <c r="K66" i="24"/>
  <c r="D67" i="20"/>
  <c r="K67" s="1"/>
  <c r="K66"/>
  <c r="D77" i="58" l="1"/>
  <c r="K77" s="1"/>
  <c r="D77" i="57"/>
  <c r="K77" s="1"/>
  <c r="D78" i="56"/>
  <c r="K78" s="1"/>
  <c r="D77" i="55"/>
  <c r="K77" s="1"/>
  <c r="D78" i="54"/>
  <c r="K78" s="1"/>
  <c r="D77" i="53"/>
  <c r="D78" i="52"/>
  <c r="K78"/>
  <c r="D77" i="51"/>
  <c r="D78" i="50"/>
  <c r="K78" s="1"/>
  <c r="D77" i="49"/>
  <c r="K77" s="1"/>
  <c r="D78" i="48"/>
  <c r="K78"/>
  <c r="D77" i="47"/>
  <c r="K77"/>
  <c r="K76"/>
  <c r="D78" i="46"/>
  <c r="K78" s="1"/>
  <c r="D78" i="45"/>
  <c r="K78" s="1"/>
  <c r="D77" i="44"/>
  <c r="K77" s="1"/>
  <c r="D79" i="43"/>
  <c r="D77" i="42"/>
  <c r="D78" i="41"/>
  <c r="D78" i="40"/>
  <c r="K77"/>
  <c r="D77" i="39"/>
  <c r="D78" i="38"/>
  <c r="K78" s="1"/>
  <c r="K77"/>
  <c r="D78" i="37"/>
  <c r="K77"/>
  <c r="D77" i="36"/>
  <c r="D78" i="35"/>
  <c r="K78" s="1"/>
  <c r="D78" i="34"/>
  <c r="K78" s="1"/>
  <c r="D78" i="33"/>
  <c r="K77"/>
  <c r="D78" i="32"/>
  <c r="K77"/>
  <c r="D78" i="31"/>
  <c r="K78" s="1"/>
  <c r="K77"/>
  <c r="K77" i="30"/>
  <c r="D77"/>
  <c r="K67" i="24"/>
  <c r="D68" i="20"/>
  <c r="K68" s="1"/>
  <c r="D78" i="58" l="1"/>
  <c r="K78" s="1"/>
  <c r="D78" i="57"/>
  <c r="D79" i="56"/>
  <c r="D78" i="55"/>
  <c r="K78" s="1"/>
  <c r="D79" i="54"/>
  <c r="D78" i="53"/>
  <c r="K78" s="1"/>
  <c r="K77"/>
  <c r="D79" i="52"/>
  <c r="K79"/>
  <c r="D78" i="51"/>
  <c r="K78" s="1"/>
  <c r="K77"/>
  <c r="D79" i="50"/>
  <c r="D78" i="49"/>
  <c r="K78" s="1"/>
  <c r="D79" i="48"/>
  <c r="K79" s="1"/>
  <c r="D78" i="47"/>
  <c r="K78" s="1"/>
  <c r="D79" i="46"/>
  <c r="D79" i="45"/>
  <c r="D78" i="44"/>
  <c r="K78" s="1"/>
  <c r="D80" i="43"/>
  <c r="K80" s="1"/>
  <c r="K79"/>
  <c r="D78" i="42"/>
  <c r="K78" s="1"/>
  <c r="K77"/>
  <c r="D79" i="41"/>
  <c r="K78"/>
  <c r="D79" i="40"/>
  <c r="K78"/>
  <c r="D78" i="39"/>
  <c r="K77"/>
  <c r="D79" i="38"/>
  <c r="D79" i="37"/>
  <c r="K79" s="1"/>
  <c r="K78"/>
  <c r="D78" i="36"/>
  <c r="K78" s="1"/>
  <c r="K77"/>
  <c r="D79" i="35"/>
  <c r="D79" i="34"/>
  <c r="D79" i="33"/>
  <c r="K78"/>
  <c r="D79" i="32"/>
  <c r="K78"/>
  <c r="D79" i="31"/>
  <c r="K78" i="30"/>
  <c r="D78"/>
  <c r="K68" i="24"/>
  <c r="D69" i="20"/>
  <c r="D79" i="58" l="1"/>
  <c r="D79" i="57"/>
  <c r="K79" s="1"/>
  <c r="K78"/>
  <c r="D80" i="56"/>
  <c r="K80" s="1"/>
  <c r="K79"/>
  <c r="D79" i="55"/>
  <c r="D80" i="54"/>
  <c r="K80" s="1"/>
  <c r="K79"/>
  <c r="D79" i="53"/>
  <c r="K80" i="52"/>
  <c r="D80"/>
  <c r="D79" i="51"/>
  <c r="D80" i="50"/>
  <c r="K80" s="1"/>
  <c r="K79"/>
  <c r="D79" i="49"/>
  <c r="D80" i="48"/>
  <c r="K80"/>
  <c r="D79" i="47"/>
  <c r="K79" s="1"/>
  <c r="D80" i="46"/>
  <c r="K80" s="1"/>
  <c r="K79"/>
  <c r="D80" i="45"/>
  <c r="K80" s="1"/>
  <c r="K79"/>
  <c r="D79" i="44"/>
  <c r="D81" i="43"/>
  <c r="D79" i="42"/>
  <c r="D80" i="41"/>
  <c r="K80" s="1"/>
  <c r="K79"/>
  <c r="D80" i="40"/>
  <c r="K80" s="1"/>
  <c r="K79"/>
  <c r="D79" i="39"/>
  <c r="K78"/>
  <c r="D80" i="38"/>
  <c r="K80" s="1"/>
  <c r="K79"/>
  <c r="D80" i="37"/>
  <c r="K80" s="1"/>
  <c r="D79" i="36"/>
  <c r="D80" i="35"/>
  <c r="K80" s="1"/>
  <c r="K79"/>
  <c r="D80" i="34"/>
  <c r="K80" s="1"/>
  <c r="K79"/>
  <c r="D80" i="33"/>
  <c r="K79"/>
  <c r="D80" i="32"/>
  <c r="K79"/>
  <c r="D80" i="31"/>
  <c r="K79"/>
  <c r="D79" i="30"/>
  <c r="K69" i="24"/>
  <c r="D70" i="20"/>
  <c r="K69"/>
  <c r="D80" i="58" l="1"/>
  <c r="K80" s="1"/>
  <c r="K79"/>
  <c r="D80" i="57"/>
  <c r="K80" s="1"/>
  <c r="D81" i="56"/>
  <c r="K81" s="1"/>
  <c r="D80" i="55"/>
  <c r="K80" s="1"/>
  <c r="K79"/>
  <c r="D81" i="54"/>
  <c r="K81" s="1"/>
  <c r="K80" i="53"/>
  <c r="D80"/>
  <c r="K79"/>
  <c r="K81" i="52"/>
  <c r="D81"/>
  <c r="D80" i="51"/>
  <c r="K80" s="1"/>
  <c r="K79"/>
  <c r="D81" i="50"/>
  <c r="K81" s="1"/>
  <c r="D80" i="49"/>
  <c r="K80" s="1"/>
  <c r="K79"/>
  <c r="D81" i="48"/>
  <c r="K81" s="1"/>
  <c r="D80" i="47"/>
  <c r="K80" s="1"/>
  <c r="D81" i="46"/>
  <c r="K81" s="1"/>
  <c r="D81" i="45"/>
  <c r="K81" s="1"/>
  <c r="D80" i="44"/>
  <c r="K80" s="1"/>
  <c r="K79"/>
  <c r="D82" i="43"/>
  <c r="K82" s="1"/>
  <c r="K81"/>
  <c r="D80" i="42"/>
  <c r="K80" s="1"/>
  <c r="K79"/>
  <c r="D81" i="41"/>
  <c r="K81" s="1"/>
  <c r="D81" i="40"/>
  <c r="D80" i="39"/>
  <c r="K79"/>
  <c r="D81" i="38"/>
  <c r="K81" s="1"/>
  <c r="D81" i="37"/>
  <c r="K81" s="1"/>
  <c r="D80" i="36"/>
  <c r="K80" s="1"/>
  <c r="K79"/>
  <c r="D81" i="35"/>
  <c r="K81" s="1"/>
  <c r="D81" i="34"/>
  <c r="K81" s="1"/>
  <c r="D81" i="33"/>
  <c r="K80"/>
  <c r="D81" i="32"/>
  <c r="K80"/>
  <c r="D81" i="31"/>
  <c r="K81" s="1"/>
  <c r="K80"/>
  <c r="K80" i="30"/>
  <c r="D80"/>
  <c r="K79"/>
  <c r="K70" i="24"/>
  <c r="D71" i="20"/>
  <c r="K71" s="1"/>
  <c r="K70"/>
  <c r="D81" i="58" l="1"/>
  <c r="K81" s="1"/>
  <c r="D81" i="57"/>
  <c r="K81" s="1"/>
  <c r="D82" i="56"/>
  <c r="K82" s="1"/>
  <c r="D81" i="55"/>
  <c r="K81" s="1"/>
  <c r="D82" i="54"/>
  <c r="K82" s="1"/>
  <c r="D81" i="53"/>
  <c r="K81" s="1"/>
  <c r="D82" i="52"/>
  <c r="D81" i="51"/>
  <c r="K81" s="1"/>
  <c r="D82" i="50"/>
  <c r="K82" s="1"/>
  <c r="D81" i="49"/>
  <c r="K81" s="1"/>
  <c r="D82" i="48"/>
  <c r="K82"/>
  <c r="D81" i="47"/>
  <c r="K81"/>
  <c r="D82" i="46"/>
  <c r="K82" s="1"/>
  <c r="D82" i="45"/>
  <c r="K82" s="1"/>
  <c r="D81" i="44"/>
  <c r="K81" s="1"/>
  <c r="D83" i="43"/>
  <c r="K83" s="1"/>
  <c r="D81" i="42"/>
  <c r="K81" s="1"/>
  <c r="D82" i="41"/>
  <c r="K82" s="1"/>
  <c r="D82" i="40"/>
  <c r="K82" s="1"/>
  <c r="K81"/>
  <c r="D81" i="39"/>
  <c r="K81" s="1"/>
  <c r="K80"/>
  <c r="D82" i="38"/>
  <c r="K82" s="1"/>
  <c r="D82" i="37"/>
  <c r="K82" s="1"/>
  <c r="D81" i="36"/>
  <c r="K81" s="1"/>
  <c r="D82" i="35"/>
  <c r="K82" s="1"/>
  <c r="D82" i="34"/>
  <c r="K82" s="1"/>
  <c r="D82" i="33"/>
  <c r="K82" s="1"/>
  <c r="K81"/>
  <c r="D82" i="32"/>
  <c r="K81"/>
  <c r="D82" i="31"/>
  <c r="K82" s="1"/>
  <c r="D81" i="30"/>
  <c r="K81" s="1"/>
  <c r="K71" i="24"/>
  <c r="D72" i="20"/>
  <c r="K72" s="1"/>
  <c r="D82" i="58" l="1"/>
  <c r="K82" s="1"/>
  <c r="D82" i="57"/>
  <c r="D83" i="56"/>
  <c r="D82" i="55"/>
  <c r="K82" s="1"/>
  <c r="D83" i="54"/>
  <c r="D82" i="53"/>
  <c r="K82" s="1"/>
  <c r="D83" i="52"/>
  <c r="K83"/>
  <c r="K82"/>
  <c r="D82" i="51"/>
  <c r="K82" s="1"/>
  <c r="D83" i="50"/>
  <c r="D82" i="49"/>
  <c r="K82" s="1"/>
  <c r="D83" i="48"/>
  <c r="K83" s="1"/>
  <c r="D82" i="47"/>
  <c r="K82" s="1"/>
  <c r="D83" i="46"/>
  <c r="D83" i="45"/>
  <c r="D82" i="44"/>
  <c r="K82" s="1"/>
  <c r="D84" i="43"/>
  <c r="K84" s="1"/>
  <c r="D82" i="42"/>
  <c r="K82" s="1"/>
  <c r="D83" i="41"/>
  <c r="K83" s="1"/>
  <c r="D83" i="40"/>
  <c r="D82" i="39"/>
  <c r="D83" i="38"/>
  <c r="D83" i="37"/>
  <c r="D82" i="36"/>
  <c r="K82" s="1"/>
  <c r="D83" i="35"/>
  <c r="D83" i="34"/>
  <c r="D83" i="33"/>
  <c r="D83" i="32"/>
  <c r="K83" s="1"/>
  <c r="K82"/>
  <c r="D83" i="31"/>
  <c r="D82" i="30"/>
  <c r="K82" s="1"/>
  <c r="K72" i="24"/>
  <c r="D73" i="20"/>
  <c r="K73" s="1"/>
  <c r="D83" i="58" l="1"/>
  <c r="D83" i="57"/>
  <c r="K83" s="1"/>
  <c r="K82"/>
  <c r="K84" i="56"/>
  <c r="D84"/>
  <c r="K83"/>
  <c r="D83" i="55"/>
  <c r="D84" i="54"/>
  <c r="K84" s="1"/>
  <c r="K83"/>
  <c r="D83" i="53"/>
  <c r="D84" i="52"/>
  <c r="K84" s="1"/>
  <c r="D83" i="51"/>
  <c r="D84" i="50"/>
  <c r="K84" s="1"/>
  <c r="K83"/>
  <c r="D83" i="49"/>
  <c r="D84" i="48"/>
  <c r="K84" s="1"/>
  <c r="D83" i="47"/>
  <c r="K83" s="1"/>
  <c r="D84" i="46"/>
  <c r="K84" s="1"/>
  <c r="K83"/>
  <c r="D84" i="45"/>
  <c r="K84" s="1"/>
  <c r="K83"/>
  <c r="D83" i="44"/>
  <c r="D85" i="43"/>
  <c r="K85" s="1"/>
  <c r="D83" i="42"/>
  <c r="D84" i="41"/>
  <c r="K84" s="1"/>
  <c r="D84" i="40"/>
  <c r="K84" s="1"/>
  <c r="K83"/>
  <c r="D83" i="39"/>
  <c r="K82"/>
  <c r="D84" i="38"/>
  <c r="K84" s="1"/>
  <c r="K83"/>
  <c r="D84" i="37"/>
  <c r="K84" s="1"/>
  <c r="K83"/>
  <c r="D83" i="36"/>
  <c r="D84" i="35"/>
  <c r="K84" s="1"/>
  <c r="K83"/>
  <c r="D84" i="34"/>
  <c r="K83"/>
  <c r="D84" i="33"/>
  <c r="K84" s="1"/>
  <c r="K83"/>
  <c r="K84" i="32"/>
  <c r="D84"/>
  <c r="D84" i="31"/>
  <c r="K84" s="1"/>
  <c r="K83"/>
  <c r="D83" i="30"/>
  <c r="K73" i="24"/>
  <c r="D74" i="20"/>
  <c r="D84" i="58" l="1"/>
  <c r="K84" s="1"/>
  <c r="K83"/>
  <c r="D84" i="57"/>
  <c r="K84" s="1"/>
  <c r="D85" i="56"/>
  <c r="K85" s="1"/>
  <c r="K84" i="55"/>
  <c r="D84"/>
  <c r="K83"/>
  <c r="D85" i="54"/>
  <c r="K85" s="1"/>
  <c r="D84" i="53"/>
  <c r="K84" s="1"/>
  <c r="K83"/>
  <c r="D85" i="52"/>
  <c r="K85" s="1"/>
  <c r="D84" i="51"/>
  <c r="K84" s="1"/>
  <c r="K83"/>
  <c r="D85" i="50"/>
  <c r="K85" s="1"/>
  <c r="D84" i="49"/>
  <c r="K84" s="1"/>
  <c r="K83"/>
  <c r="D85" i="48"/>
  <c r="K85" s="1"/>
  <c r="D84" i="47"/>
  <c r="D85" i="46"/>
  <c r="K85" s="1"/>
  <c r="D85" i="45"/>
  <c r="K85" s="1"/>
  <c r="D84" i="44"/>
  <c r="K84" s="1"/>
  <c r="K83"/>
  <c r="D86" i="43"/>
  <c r="K86" s="1"/>
  <c r="D84" i="42"/>
  <c r="K84" s="1"/>
  <c r="K83"/>
  <c r="D85" i="41"/>
  <c r="K85" s="1"/>
  <c r="D85" i="40"/>
  <c r="K85" s="1"/>
  <c r="D84" i="39"/>
  <c r="K84" s="1"/>
  <c r="K83"/>
  <c r="D85" i="38"/>
  <c r="K85" s="1"/>
  <c r="D85" i="37"/>
  <c r="K85" s="1"/>
  <c r="D84" i="36"/>
  <c r="K84" s="1"/>
  <c r="K83"/>
  <c r="D85" i="35"/>
  <c r="K85" s="1"/>
  <c r="D85" i="34"/>
  <c r="K84"/>
  <c r="D85" i="33"/>
  <c r="K85" s="1"/>
  <c r="D85" i="32"/>
  <c r="K85" s="1"/>
  <c r="D85" i="31"/>
  <c r="K85" s="1"/>
  <c r="D84" i="30"/>
  <c r="K84" s="1"/>
  <c r="K83"/>
  <c r="K74" i="24"/>
  <c r="D75" i="20"/>
  <c r="K75" s="1"/>
  <c r="K74"/>
  <c r="D85" i="58" l="1"/>
  <c r="K85" s="1"/>
  <c r="D85" i="57"/>
  <c r="K85" s="1"/>
  <c r="D86" i="56"/>
  <c r="K86" s="1"/>
  <c r="D85" i="55"/>
  <c r="K85" s="1"/>
  <c r="D86" i="54"/>
  <c r="K86" s="1"/>
  <c r="D85" i="53"/>
  <c r="K85" s="1"/>
  <c r="D86" i="52"/>
  <c r="D85" i="51"/>
  <c r="K85" s="1"/>
  <c r="D86" i="50"/>
  <c r="K86" s="1"/>
  <c r="D85" i="49"/>
  <c r="K85" s="1"/>
  <c r="D86" i="48"/>
  <c r="D85" i="47"/>
  <c r="K84"/>
  <c r="D86" i="46"/>
  <c r="K86" s="1"/>
  <c r="D86" i="45"/>
  <c r="K86" s="1"/>
  <c r="D85" i="44"/>
  <c r="K85" s="1"/>
  <c r="D87" i="43"/>
  <c r="D85" i="42"/>
  <c r="K85" s="1"/>
  <c r="D86" i="41"/>
  <c r="K86" s="1"/>
  <c r="D86" i="40"/>
  <c r="K86" s="1"/>
  <c r="D85" i="39"/>
  <c r="K85" s="1"/>
  <c r="D86" i="38"/>
  <c r="K86" s="1"/>
  <c r="D86" i="37"/>
  <c r="K86" s="1"/>
  <c r="D85" i="36"/>
  <c r="K85" s="1"/>
  <c r="D86" i="35"/>
  <c r="K86" s="1"/>
  <c r="D86" i="34"/>
  <c r="K86" s="1"/>
  <c r="K85"/>
  <c r="D86" i="33"/>
  <c r="K86" s="1"/>
  <c r="D86" i="32"/>
  <c r="K86" s="1"/>
  <c r="D86" i="31"/>
  <c r="K86" s="1"/>
  <c r="D85" i="30"/>
  <c r="K85" s="1"/>
  <c r="K75" i="24"/>
  <c r="D76" i="20"/>
  <c r="K76" s="1"/>
  <c r="D86" i="58" l="1"/>
  <c r="K86" s="1"/>
  <c r="D86" i="57"/>
  <c r="K86" s="1"/>
  <c r="D87" i="56"/>
  <c r="D86" i="55"/>
  <c r="K86" s="1"/>
  <c r="D87" i="54"/>
  <c r="D86" i="53"/>
  <c r="K86" s="1"/>
  <c r="D87" i="52"/>
  <c r="K86"/>
  <c r="D86" i="51"/>
  <c r="K86" s="1"/>
  <c r="D87" i="50"/>
  <c r="D86" i="49"/>
  <c r="K86" s="1"/>
  <c r="D87" i="48"/>
  <c r="K87" s="1"/>
  <c r="K86"/>
  <c r="D86" i="47"/>
  <c r="K86" s="1"/>
  <c r="K85"/>
  <c r="D87" i="46"/>
  <c r="D87" i="45"/>
  <c r="D86" i="44"/>
  <c r="D88" i="43"/>
  <c r="K87"/>
  <c r="D86" i="42"/>
  <c r="K86" s="1"/>
  <c r="D87" i="41"/>
  <c r="D87" i="40"/>
  <c r="D86" i="39"/>
  <c r="D87" i="38"/>
  <c r="D87" i="37"/>
  <c r="D86" i="36"/>
  <c r="K86" s="1"/>
  <c r="D87" i="35"/>
  <c r="D87" i="34"/>
  <c r="D87" i="33"/>
  <c r="D87" i="32"/>
  <c r="D87" i="31"/>
  <c r="K86" i="30"/>
  <c r="D86"/>
  <c r="K76" i="24"/>
  <c r="D77" i="20"/>
  <c r="D87" i="58" l="1"/>
  <c r="D87" i="57"/>
  <c r="D88" i="56"/>
  <c r="K88" s="1"/>
  <c r="K87"/>
  <c r="D87" i="55"/>
  <c r="D88" i="54"/>
  <c r="K88" s="1"/>
  <c r="K87"/>
  <c r="D87" i="53"/>
  <c r="D88" i="52"/>
  <c r="K88" s="1"/>
  <c r="K87"/>
  <c r="D87" i="51"/>
  <c r="D88" i="50"/>
  <c r="K88" s="1"/>
  <c r="K87"/>
  <c r="D87" i="49"/>
  <c r="D88" i="48"/>
  <c r="K88" s="1"/>
  <c r="D87" i="47"/>
  <c r="D88" i="46"/>
  <c r="K88" s="1"/>
  <c r="K87"/>
  <c r="D88" i="45"/>
  <c r="K88" s="1"/>
  <c r="K87"/>
  <c r="D87" i="44"/>
  <c r="K86"/>
  <c r="D89" i="43"/>
  <c r="K89" s="1"/>
  <c r="K88"/>
  <c r="D87" i="42"/>
  <c r="D88" i="41"/>
  <c r="K88" s="1"/>
  <c r="K87"/>
  <c r="D88" i="40"/>
  <c r="K88" s="1"/>
  <c r="K87"/>
  <c r="D87" i="39"/>
  <c r="K86"/>
  <c r="D88" i="38"/>
  <c r="K88" s="1"/>
  <c r="K87"/>
  <c r="D88" i="37"/>
  <c r="K88" s="1"/>
  <c r="K87"/>
  <c r="D87" i="36"/>
  <c r="D88" i="35"/>
  <c r="K88" s="1"/>
  <c r="K87"/>
  <c r="D88" i="34"/>
  <c r="K88" s="1"/>
  <c r="K87"/>
  <c r="D88" i="33"/>
  <c r="K87"/>
  <c r="D88" i="32"/>
  <c r="K87"/>
  <c r="D88" i="31"/>
  <c r="K87"/>
  <c r="D87" i="30"/>
  <c r="K77" i="24"/>
  <c r="D78" i="20"/>
  <c r="K77"/>
  <c r="D88" i="58" l="1"/>
  <c r="K88" s="1"/>
  <c r="K87"/>
  <c r="D88" i="57"/>
  <c r="K88" s="1"/>
  <c r="K87"/>
  <c r="D89" i="56"/>
  <c r="K89" s="1"/>
  <c r="D88" i="55"/>
  <c r="K88" s="1"/>
  <c r="K87"/>
  <c r="D89" i="54"/>
  <c r="K89" s="1"/>
  <c r="D88" i="53"/>
  <c r="K88" s="1"/>
  <c r="K87"/>
  <c r="D89" i="52"/>
  <c r="K89" s="1"/>
  <c r="D88" i="51"/>
  <c r="K88" s="1"/>
  <c r="K87"/>
  <c r="D89" i="50"/>
  <c r="K89" s="1"/>
  <c r="D88" i="49"/>
  <c r="K88" s="1"/>
  <c r="K87"/>
  <c r="D89" i="48"/>
  <c r="K89" s="1"/>
  <c r="D88" i="47"/>
  <c r="K88" s="1"/>
  <c r="K87"/>
  <c r="D89" i="46"/>
  <c r="K89" s="1"/>
  <c r="D89" i="45"/>
  <c r="K89" s="1"/>
  <c r="D88" i="44"/>
  <c r="K88" s="1"/>
  <c r="K87"/>
  <c r="D90" i="43"/>
  <c r="K90" s="1"/>
  <c r="D88" i="42"/>
  <c r="K88" s="1"/>
  <c r="K87"/>
  <c r="D89" i="41"/>
  <c r="K89" s="1"/>
  <c r="D89" i="40"/>
  <c r="K89" s="1"/>
  <c r="D88" i="39"/>
  <c r="K88" s="1"/>
  <c r="K87"/>
  <c r="D89" i="38"/>
  <c r="D89" i="37"/>
  <c r="K89" s="1"/>
  <c r="D88" i="36"/>
  <c r="K88" s="1"/>
  <c r="K87"/>
  <c r="D89" i="35"/>
  <c r="K89" s="1"/>
  <c r="D89" i="34"/>
  <c r="K89" s="1"/>
  <c r="D89" i="33"/>
  <c r="K89" s="1"/>
  <c r="K88"/>
  <c r="K89" i="32"/>
  <c r="D89"/>
  <c r="K88"/>
  <c r="K89" i="31"/>
  <c r="D89"/>
  <c r="K88"/>
  <c r="D88" i="30"/>
  <c r="K88" s="1"/>
  <c r="K87"/>
  <c r="K78" i="24"/>
  <c r="D79" i="20"/>
  <c r="K78"/>
  <c r="D89" i="58" l="1"/>
  <c r="K89" s="1"/>
  <c r="D89" i="57"/>
  <c r="K89" s="1"/>
  <c r="D90" i="56"/>
  <c r="K90" s="1"/>
  <c r="D89" i="55"/>
  <c r="K89" s="1"/>
  <c r="D90" i="54"/>
  <c r="K90" s="1"/>
  <c r="D89" i="53"/>
  <c r="K89" s="1"/>
  <c r="D90" i="52"/>
  <c r="D89" i="51"/>
  <c r="K89" s="1"/>
  <c r="D90" i="50"/>
  <c r="K90" s="1"/>
  <c r="D89" i="49"/>
  <c r="K89" s="1"/>
  <c r="D90" i="48"/>
  <c r="D89" i="47"/>
  <c r="D90" i="46"/>
  <c r="K90" s="1"/>
  <c r="D90" i="45"/>
  <c r="K90" s="1"/>
  <c r="D89" i="44"/>
  <c r="K89" s="1"/>
  <c r="D91" i="43"/>
  <c r="D89" i="42"/>
  <c r="K89" s="1"/>
  <c r="D90" i="41"/>
  <c r="K90" s="1"/>
  <c r="D90" i="40"/>
  <c r="K90" s="1"/>
  <c r="D89" i="39"/>
  <c r="K89" s="1"/>
  <c r="D90" i="38"/>
  <c r="K90" s="1"/>
  <c r="K89"/>
  <c r="D90" i="37"/>
  <c r="K90" s="1"/>
  <c r="D89" i="36"/>
  <c r="K89" s="1"/>
  <c r="D90" i="35"/>
  <c r="K90" s="1"/>
  <c r="D90" i="34"/>
  <c r="K90" s="1"/>
  <c r="D90" i="33"/>
  <c r="K90" s="1"/>
  <c r="D90" i="32"/>
  <c r="K90" s="1"/>
  <c r="D90" i="31"/>
  <c r="K90" s="1"/>
  <c r="D89" i="30"/>
  <c r="K89" s="1"/>
  <c r="K79" i="24"/>
  <c r="D80" i="20"/>
  <c r="K79"/>
  <c r="D90" i="58" l="1"/>
  <c r="K90" s="1"/>
  <c r="D90" i="57"/>
  <c r="K90" s="1"/>
  <c r="D91" i="56"/>
  <c r="D90" i="55"/>
  <c r="K90" s="1"/>
  <c r="D91" i="54"/>
  <c r="D90" i="53"/>
  <c r="K90" s="1"/>
  <c r="D91" i="52"/>
  <c r="K90"/>
  <c r="D90" i="51"/>
  <c r="K90" s="1"/>
  <c r="D91" i="50"/>
  <c r="D90" i="49"/>
  <c r="K90" s="1"/>
  <c r="D91" i="48"/>
  <c r="K91" s="1"/>
  <c r="K90"/>
  <c r="D90" i="47"/>
  <c r="K90" s="1"/>
  <c r="K89"/>
  <c r="D91" i="46"/>
  <c r="D91" i="45"/>
  <c r="D90" i="44"/>
  <c r="K90" s="1"/>
  <c r="D92" i="43"/>
  <c r="K92" s="1"/>
  <c r="K91"/>
  <c r="D90" i="42"/>
  <c r="K90" s="1"/>
  <c r="D91" i="41"/>
  <c r="D91" i="40"/>
  <c r="D90" i="39"/>
  <c r="D91" i="38"/>
  <c r="D91" i="37"/>
  <c r="D90" i="36"/>
  <c r="K90" s="1"/>
  <c r="D91" i="35"/>
  <c r="D91" i="34"/>
  <c r="D91" i="33"/>
  <c r="D91" i="32"/>
  <c r="D91" i="31"/>
  <c r="D90" i="30"/>
  <c r="K90" s="1"/>
  <c r="K80" i="24"/>
  <c r="D81" i="20"/>
  <c r="K81" s="1"/>
  <c r="K80"/>
  <c r="D91" i="58" l="1"/>
  <c r="D91" i="57"/>
  <c r="D92" i="56"/>
  <c r="K92" s="1"/>
  <c r="K91"/>
  <c r="D91" i="55"/>
  <c r="D92" i="54"/>
  <c r="K92" s="1"/>
  <c r="K91"/>
  <c r="D91" i="53"/>
  <c r="D92" i="52"/>
  <c r="K92" s="1"/>
  <c r="K91"/>
  <c r="D91" i="51"/>
  <c r="D92" i="50"/>
  <c r="K92" s="1"/>
  <c r="K91"/>
  <c r="D91" i="49"/>
  <c r="D92" i="48"/>
  <c r="K92" s="1"/>
  <c r="D91" i="47"/>
  <c r="D92" i="46"/>
  <c r="K92" s="1"/>
  <c r="K91"/>
  <c r="D92" i="45"/>
  <c r="K92" s="1"/>
  <c r="K91"/>
  <c r="D91" i="44"/>
  <c r="D93" i="43"/>
  <c r="K93" s="1"/>
  <c r="D91" i="42"/>
  <c r="D92" i="41"/>
  <c r="K92" s="1"/>
  <c r="K91"/>
  <c r="D92" i="40"/>
  <c r="K92" s="1"/>
  <c r="K91"/>
  <c r="D91" i="39"/>
  <c r="K90"/>
  <c r="D92" i="38"/>
  <c r="K92" s="1"/>
  <c r="K91"/>
  <c r="D92" i="37"/>
  <c r="K92" s="1"/>
  <c r="K91"/>
  <c r="D91" i="36"/>
  <c r="D92" i="35"/>
  <c r="K91"/>
  <c r="K92" i="34"/>
  <c r="D92"/>
  <c r="K91"/>
  <c r="D92" i="33"/>
  <c r="K92" s="1"/>
  <c r="K91"/>
  <c r="D92" i="32"/>
  <c r="K91"/>
  <c r="D92" i="31"/>
  <c r="K91"/>
  <c r="D91" i="30"/>
  <c r="K81" i="24"/>
  <c r="D82" i="20"/>
  <c r="D92" i="58" l="1"/>
  <c r="K92" s="1"/>
  <c r="K91"/>
  <c r="D92" i="57"/>
  <c r="K92" s="1"/>
  <c r="K91"/>
  <c r="D93" i="56"/>
  <c r="K93" s="1"/>
  <c r="D92" i="55"/>
  <c r="K92" s="1"/>
  <c r="K91"/>
  <c r="D93" i="54"/>
  <c r="K93" s="1"/>
  <c r="D92" i="53"/>
  <c r="K92" s="1"/>
  <c r="K91"/>
  <c r="D93" i="52"/>
  <c r="K93" s="1"/>
  <c r="D92" i="51"/>
  <c r="K92" s="1"/>
  <c r="K91"/>
  <c r="D93" i="50"/>
  <c r="K93" s="1"/>
  <c r="D92" i="49"/>
  <c r="K92" s="1"/>
  <c r="K91"/>
  <c r="D93" i="48"/>
  <c r="D92" i="47"/>
  <c r="K92" s="1"/>
  <c r="K91"/>
  <c r="D93" i="46"/>
  <c r="K93" s="1"/>
  <c r="D93" i="45"/>
  <c r="K93" s="1"/>
  <c r="D92" i="44"/>
  <c r="K92" s="1"/>
  <c r="K91"/>
  <c r="D94" i="43"/>
  <c r="K94" s="1"/>
  <c r="D92" i="42"/>
  <c r="K92" s="1"/>
  <c r="K91"/>
  <c r="D93" i="41"/>
  <c r="K93" s="1"/>
  <c r="D93" i="40"/>
  <c r="K93" s="1"/>
  <c r="D92" i="39"/>
  <c r="K92" s="1"/>
  <c r="K91"/>
  <c r="D93" i="38"/>
  <c r="K93" s="1"/>
  <c r="D93" i="37"/>
  <c r="K93" s="1"/>
  <c r="D92" i="36"/>
  <c r="K92" s="1"/>
  <c r="K91"/>
  <c r="D93" i="35"/>
  <c r="K93" s="1"/>
  <c r="K92"/>
  <c r="K93" i="34"/>
  <c r="D93"/>
  <c r="D93" i="33"/>
  <c r="K93" s="1"/>
  <c r="K93" i="32"/>
  <c r="D93"/>
  <c r="K92"/>
  <c r="K93" i="31"/>
  <c r="D93"/>
  <c r="K92"/>
  <c r="D92" i="30"/>
  <c r="K92" s="1"/>
  <c r="K91"/>
  <c r="K82" i="24"/>
  <c r="D83" i="20"/>
  <c r="K83" s="1"/>
  <c r="K82"/>
  <c r="D93" i="58" l="1"/>
  <c r="K93" s="1"/>
  <c r="D93" i="57"/>
  <c r="K93" s="1"/>
  <c r="D94" i="56"/>
  <c r="K94" s="1"/>
  <c r="D93" i="55"/>
  <c r="K93" s="1"/>
  <c r="D94" i="54"/>
  <c r="K94" s="1"/>
  <c r="D93" i="53"/>
  <c r="K93" s="1"/>
  <c r="D94" i="52"/>
  <c r="D93" i="51"/>
  <c r="K93" s="1"/>
  <c r="D94" i="50"/>
  <c r="K94" s="1"/>
  <c r="D93" i="49"/>
  <c r="K93" s="1"/>
  <c r="D94" i="48"/>
  <c r="K93"/>
  <c r="D93" i="47"/>
  <c r="D94" i="46"/>
  <c r="K94" s="1"/>
  <c r="D94" i="45"/>
  <c r="D93" i="44"/>
  <c r="K93" s="1"/>
  <c r="D95" i="43"/>
  <c r="D93" i="42"/>
  <c r="K93" s="1"/>
  <c r="D94" i="41"/>
  <c r="K94" s="1"/>
  <c r="D94" i="40"/>
  <c r="K94" s="1"/>
  <c r="D93" i="39"/>
  <c r="K93" s="1"/>
  <c r="D94" i="38"/>
  <c r="K94" s="1"/>
  <c r="D94" i="37"/>
  <c r="K94" s="1"/>
  <c r="D93" i="36"/>
  <c r="K93" s="1"/>
  <c r="D94" i="35"/>
  <c r="K94" s="1"/>
  <c r="D94" i="34"/>
  <c r="K94" s="1"/>
  <c r="D94" i="33"/>
  <c r="K94" s="1"/>
  <c r="D94" i="32"/>
  <c r="K94" s="1"/>
  <c r="D94" i="31"/>
  <c r="K94" s="1"/>
  <c r="D93" i="30"/>
  <c r="K93" s="1"/>
  <c r="K83" i="24"/>
  <c r="D84" i="20"/>
  <c r="K84" s="1"/>
  <c r="D94" i="58" l="1"/>
  <c r="K94" s="1"/>
  <c r="D94" i="57"/>
  <c r="K94" s="1"/>
  <c r="D95" i="56"/>
  <c r="D94" i="55"/>
  <c r="K94" s="1"/>
  <c r="D95" i="54"/>
  <c r="D94" i="53"/>
  <c r="K94" s="1"/>
  <c r="D95" i="52"/>
  <c r="K94"/>
  <c r="D94" i="51"/>
  <c r="K94" s="1"/>
  <c r="D95" i="50"/>
  <c r="D94" i="49"/>
  <c r="K94" s="1"/>
  <c r="D95" i="48"/>
  <c r="K95" s="1"/>
  <c r="K94"/>
  <c r="D94" i="47"/>
  <c r="K94" s="1"/>
  <c r="K93"/>
  <c r="D95" i="46"/>
  <c r="D95" i="45"/>
  <c r="K94"/>
  <c r="D94" i="44"/>
  <c r="K94" s="1"/>
  <c r="D96" i="43"/>
  <c r="K96" s="1"/>
  <c r="K95"/>
  <c r="D94" i="42"/>
  <c r="K94" s="1"/>
  <c r="D95" i="41"/>
  <c r="D95" i="40"/>
  <c r="D94" i="39"/>
  <c r="D95" i="38"/>
  <c r="D95" i="37"/>
  <c r="D94" i="36"/>
  <c r="K94" s="1"/>
  <c r="D95" i="35"/>
  <c r="D95" i="34"/>
  <c r="D95" i="33"/>
  <c r="D95" i="32"/>
  <c r="D95" i="31"/>
  <c r="K94" i="30"/>
  <c r="D94"/>
  <c r="K84" i="24"/>
  <c r="D85" i="20"/>
  <c r="D95" i="58" l="1"/>
  <c r="D95" i="57"/>
  <c r="D96" i="56"/>
  <c r="K96" s="1"/>
  <c r="K95"/>
  <c r="D95" i="55"/>
  <c r="D96" i="54"/>
  <c r="K96" s="1"/>
  <c r="K95"/>
  <c r="D95" i="53"/>
  <c r="D96" i="52"/>
  <c r="K96" s="1"/>
  <c r="K95"/>
  <c r="D95" i="51"/>
  <c r="D96" i="50"/>
  <c r="K96" s="1"/>
  <c r="K95"/>
  <c r="D95" i="49"/>
  <c r="D96" i="48"/>
  <c r="D95" i="47"/>
  <c r="D96" i="46"/>
  <c r="K96" s="1"/>
  <c r="K95"/>
  <c r="D96" i="45"/>
  <c r="K96" s="1"/>
  <c r="K95"/>
  <c r="D95" i="44"/>
  <c r="D97" i="43"/>
  <c r="K97" s="1"/>
  <c r="D95" i="42"/>
  <c r="D96" i="41"/>
  <c r="K96" s="1"/>
  <c r="K95"/>
  <c r="D96" i="40"/>
  <c r="K96" s="1"/>
  <c r="K95"/>
  <c r="D95" i="39"/>
  <c r="K94"/>
  <c r="D96" i="38"/>
  <c r="K96" s="1"/>
  <c r="K95"/>
  <c r="D96" i="37"/>
  <c r="K96" s="1"/>
  <c r="K95"/>
  <c r="D95" i="36"/>
  <c r="D96" i="35"/>
  <c r="K96" s="1"/>
  <c r="K95"/>
  <c r="D96" i="34"/>
  <c r="K96" s="1"/>
  <c r="K95"/>
  <c r="D96" i="33"/>
  <c r="K95"/>
  <c r="D96" i="32"/>
  <c r="K96" s="1"/>
  <c r="K95"/>
  <c r="K96" i="31"/>
  <c r="D96"/>
  <c r="K95"/>
  <c r="D95" i="30"/>
  <c r="K85" i="24"/>
  <c r="D86" i="20"/>
  <c r="K85"/>
  <c r="D96" i="58" l="1"/>
  <c r="K96" s="1"/>
  <c r="K95"/>
  <c r="D96" i="57"/>
  <c r="K96" s="1"/>
  <c r="K95"/>
  <c r="D97" i="56"/>
  <c r="K97" s="1"/>
  <c r="D96" i="55"/>
  <c r="K96" s="1"/>
  <c r="K95"/>
  <c r="D97" i="54"/>
  <c r="K97" s="1"/>
  <c r="D96" i="53"/>
  <c r="K96" s="1"/>
  <c r="K95"/>
  <c r="D97" i="52"/>
  <c r="K97" s="1"/>
  <c r="D96" i="51"/>
  <c r="K96" s="1"/>
  <c r="K95"/>
  <c r="D97" i="50"/>
  <c r="K97" s="1"/>
  <c r="D96" i="49"/>
  <c r="K96" s="1"/>
  <c r="K95"/>
  <c r="D97" i="48"/>
  <c r="K97" s="1"/>
  <c r="K96"/>
  <c r="D96" i="47"/>
  <c r="K96" s="1"/>
  <c r="K95"/>
  <c r="K97" i="46"/>
  <c r="D97"/>
  <c r="D97" i="45"/>
  <c r="K97" s="1"/>
  <c r="D96" i="44"/>
  <c r="K96" s="1"/>
  <c r="K95"/>
  <c r="D98" i="43"/>
  <c r="K98" s="1"/>
  <c r="D96" i="42"/>
  <c r="K96" s="1"/>
  <c r="K95"/>
  <c r="D97" i="41"/>
  <c r="K97" s="1"/>
  <c r="D97" i="40"/>
  <c r="K97" s="1"/>
  <c r="D96" i="39"/>
  <c r="K96" s="1"/>
  <c r="K95"/>
  <c r="D97" i="38"/>
  <c r="K97" s="1"/>
  <c r="D97" i="37"/>
  <c r="D96" i="36"/>
  <c r="K95"/>
  <c r="D97" i="35"/>
  <c r="K97" s="1"/>
  <c r="D97" i="34"/>
  <c r="K97" s="1"/>
  <c r="D97" i="33"/>
  <c r="K96"/>
  <c r="D97" i="32"/>
  <c r="K97" s="1"/>
  <c r="D97" i="31"/>
  <c r="K97" s="1"/>
  <c r="D96" i="30"/>
  <c r="K96" s="1"/>
  <c r="K95"/>
  <c r="K86" i="24"/>
  <c r="D87" i="20"/>
  <c r="K87" s="1"/>
  <c r="K86"/>
  <c r="D97" i="58" l="1"/>
  <c r="K97" s="1"/>
  <c r="D97" i="57"/>
  <c r="K97" s="1"/>
  <c r="D98" i="56"/>
  <c r="K98" s="1"/>
  <c r="D97" i="55"/>
  <c r="K97" s="1"/>
  <c r="D98" i="54"/>
  <c r="K98" s="1"/>
  <c r="D97" i="53"/>
  <c r="K97" s="1"/>
  <c r="D98" i="52"/>
  <c r="D97" i="51"/>
  <c r="K97" s="1"/>
  <c r="D98" i="50"/>
  <c r="K98" s="1"/>
  <c r="D97" i="49"/>
  <c r="K97" s="1"/>
  <c r="D98" i="48"/>
  <c r="D97" i="47"/>
  <c r="K97" s="1"/>
  <c r="D98" i="46"/>
  <c r="K98" s="1"/>
  <c r="D98" i="45"/>
  <c r="K98" s="1"/>
  <c r="D97" i="44"/>
  <c r="K97" s="1"/>
  <c r="D99" i="43"/>
  <c r="D97" i="42"/>
  <c r="K97" s="1"/>
  <c r="D98" i="41"/>
  <c r="K98" s="1"/>
  <c r="D98" i="40"/>
  <c r="K98" s="1"/>
  <c r="D97" i="39"/>
  <c r="K97" s="1"/>
  <c r="D98" i="38"/>
  <c r="K98" s="1"/>
  <c r="D98" i="37"/>
  <c r="K97"/>
  <c r="D97" i="36"/>
  <c r="K97" s="1"/>
  <c r="K96"/>
  <c r="D98" i="35"/>
  <c r="K98" s="1"/>
  <c r="K98" i="34"/>
  <c r="D98"/>
  <c r="D98" i="33"/>
  <c r="K98" s="1"/>
  <c r="K97"/>
  <c r="D98" i="32"/>
  <c r="K98" s="1"/>
  <c r="D98" i="31"/>
  <c r="K98" s="1"/>
  <c r="D97" i="30"/>
  <c r="K97" s="1"/>
  <c r="K87" i="24"/>
  <c r="D88" i="20"/>
  <c r="K88" s="1"/>
  <c r="D98" i="58" l="1"/>
  <c r="K98" s="1"/>
  <c r="D98" i="57"/>
  <c r="K98" s="1"/>
  <c r="D99" i="56"/>
  <c r="D98" i="55"/>
  <c r="K98" s="1"/>
  <c r="D99" i="54"/>
  <c r="D98" i="53"/>
  <c r="K98" s="1"/>
  <c r="D99" i="52"/>
  <c r="K98"/>
  <c r="D98" i="51"/>
  <c r="K98" s="1"/>
  <c r="D99" i="50"/>
  <c r="D98" i="49"/>
  <c r="K98" s="1"/>
  <c r="D99" i="48"/>
  <c r="K99" s="1"/>
  <c r="K98"/>
  <c r="D98" i="47"/>
  <c r="K98" s="1"/>
  <c r="D99" i="46"/>
  <c r="D99" i="45"/>
  <c r="D98" i="44"/>
  <c r="K98" s="1"/>
  <c r="D100" i="43"/>
  <c r="K99"/>
  <c r="D98" i="42"/>
  <c r="K98" s="1"/>
  <c r="D99" i="41"/>
  <c r="D99" i="40"/>
  <c r="D98" i="39"/>
  <c r="D99" i="38"/>
  <c r="D99" i="37"/>
  <c r="K99" s="1"/>
  <c r="K98"/>
  <c r="K98" i="36"/>
  <c r="D98"/>
  <c r="D99" i="35"/>
  <c r="D99" i="34"/>
  <c r="D99" i="33"/>
  <c r="D99" i="32"/>
  <c r="D99" i="31"/>
  <c r="D98" i="30"/>
  <c r="K98" s="1"/>
  <c r="K88" i="24"/>
  <c r="D89" i="20"/>
  <c r="K89" s="1"/>
  <c r="D99" i="58" l="1"/>
  <c r="D99" i="57"/>
  <c r="D100" i="56"/>
  <c r="K100" s="1"/>
  <c r="K99"/>
  <c r="D99" i="55"/>
  <c r="D100" i="54"/>
  <c r="K100" s="1"/>
  <c r="K99"/>
  <c r="D99" i="53"/>
  <c r="D100" i="52"/>
  <c r="K100" s="1"/>
  <c r="K99"/>
  <c r="D99" i="51"/>
  <c r="D100" i="50"/>
  <c r="K100" s="1"/>
  <c r="K99"/>
  <c r="D99" i="49"/>
  <c r="D100" i="48"/>
  <c r="K100" s="1"/>
  <c r="D99" i="47"/>
  <c r="D100" i="46"/>
  <c r="K100" s="1"/>
  <c r="K99"/>
  <c r="D100" i="45"/>
  <c r="K100" s="1"/>
  <c r="K99"/>
  <c r="D99" i="44"/>
  <c r="D101" i="43"/>
  <c r="K101" s="1"/>
  <c r="K100"/>
  <c r="D99" i="42"/>
  <c r="K99" s="1"/>
  <c r="D100" i="41"/>
  <c r="K100" s="1"/>
  <c r="K99"/>
  <c r="D100" i="40"/>
  <c r="K100" s="1"/>
  <c r="K99"/>
  <c r="D99" i="39"/>
  <c r="K98"/>
  <c r="D100" i="38"/>
  <c r="K100" s="1"/>
  <c r="K99"/>
  <c r="D100" i="37"/>
  <c r="D99" i="36"/>
  <c r="D100" i="35"/>
  <c r="K100" s="1"/>
  <c r="K99"/>
  <c r="D100" i="34"/>
  <c r="K100" s="1"/>
  <c r="K99"/>
  <c r="D100" i="33"/>
  <c r="K100" s="1"/>
  <c r="K99"/>
  <c r="D100" i="32"/>
  <c r="K100" s="1"/>
  <c r="K99"/>
  <c r="D100" i="31"/>
  <c r="K99"/>
  <c r="D99" i="30"/>
  <c r="K89" i="24"/>
  <c r="D90" i="20"/>
  <c r="D100" i="58" l="1"/>
  <c r="K100" s="1"/>
  <c r="K99"/>
  <c r="D100" i="57"/>
  <c r="K100" s="1"/>
  <c r="K99"/>
  <c r="D101" i="56"/>
  <c r="K101" s="1"/>
  <c r="D100" i="55"/>
  <c r="K100" s="1"/>
  <c r="K99"/>
  <c r="D101" i="54"/>
  <c r="K101" s="1"/>
  <c r="D100" i="53"/>
  <c r="K100" s="1"/>
  <c r="K99"/>
  <c r="D101" i="52"/>
  <c r="K101" s="1"/>
  <c r="D100" i="51"/>
  <c r="K100" s="1"/>
  <c r="K99"/>
  <c r="D101" i="50"/>
  <c r="K101" s="1"/>
  <c r="D100" i="49"/>
  <c r="K100" s="1"/>
  <c r="K99"/>
  <c r="D101" i="48"/>
  <c r="K101" s="1"/>
  <c r="D100" i="47"/>
  <c r="K100" s="1"/>
  <c r="K99"/>
  <c r="K101" i="46"/>
  <c r="D101"/>
  <c r="D101" i="45"/>
  <c r="K101" s="1"/>
  <c r="D100" i="44"/>
  <c r="K100" s="1"/>
  <c r="K99"/>
  <c r="D102" i="43"/>
  <c r="K102" s="1"/>
  <c r="D100" i="42"/>
  <c r="K100" s="1"/>
  <c r="D101" i="41"/>
  <c r="K101" s="1"/>
  <c r="D101" i="40"/>
  <c r="D100" i="39"/>
  <c r="K100" s="1"/>
  <c r="K99"/>
  <c r="D101" i="38"/>
  <c r="K101" s="1"/>
  <c r="K101" i="37"/>
  <c r="D101"/>
  <c r="K100"/>
  <c r="D100" i="36"/>
  <c r="K100" s="1"/>
  <c r="K99"/>
  <c r="D101" i="35"/>
  <c r="K101" s="1"/>
  <c r="D101" i="34"/>
  <c r="K101" s="1"/>
  <c r="D101" i="33"/>
  <c r="K101" s="1"/>
  <c r="K101" i="32"/>
  <c r="D101"/>
  <c r="D101" i="31"/>
  <c r="K101" s="1"/>
  <c r="K100"/>
  <c r="D100" i="30"/>
  <c r="K100" s="1"/>
  <c r="K99"/>
  <c r="K90" i="24"/>
  <c r="D91" i="20"/>
  <c r="K91" s="1"/>
  <c r="K90"/>
  <c r="D101" i="58" l="1"/>
  <c r="K101" s="1"/>
  <c r="D101" i="57"/>
  <c r="K101" s="1"/>
  <c r="D102" i="56"/>
  <c r="K102" s="1"/>
  <c r="D101" i="55"/>
  <c r="K101" s="1"/>
  <c r="D102" i="54"/>
  <c r="K102" s="1"/>
  <c r="D101" i="53"/>
  <c r="K101" s="1"/>
  <c r="D102" i="52"/>
  <c r="D101" i="51"/>
  <c r="K101" s="1"/>
  <c r="D102" i="50"/>
  <c r="K102" s="1"/>
  <c r="D101" i="49"/>
  <c r="K101" s="1"/>
  <c r="D102" i="48"/>
  <c r="K102"/>
  <c r="D101" i="47"/>
  <c r="K101" s="1"/>
  <c r="D102" i="46"/>
  <c r="K102" s="1"/>
  <c r="D102" i="45"/>
  <c r="K102" s="1"/>
  <c r="D101" i="44"/>
  <c r="D103" i="43"/>
  <c r="D101" i="42"/>
  <c r="K101" s="1"/>
  <c r="D102" i="41"/>
  <c r="K102" s="1"/>
  <c r="D102" i="40"/>
  <c r="K102" s="1"/>
  <c r="K101"/>
  <c r="D101" i="39"/>
  <c r="K101" s="1"/>
  <c r="D102" i="38"/>
  <c r="K102" s="1"/>
  <c r="D102" i="37"/>
  <c r="D101" i="36"/>
  <c r="K101" s="1"/>
  <c r="D102" i="35"/>
  <c r="K102" s="1"/>
  <c r="D102" i="34"/>
  <c r="K102" s="1"/>
  <c r="D102" i="33"/>
  <c r="K102" s="1"/>
  <c r="D102" i="32"/>
  <c r="K102" s="1"/>
  <c r="D102" i="31"/>
  <c r="K102" s="1"/>
  <c r="D101" i="30"/>
  <c r="K101" s="1"/>
  <c r="K91" i="24"/>
  <c r="D92" i="20"/>
  <c r="K92" s="1"/>
  <c r="D102" i="58" l="1"/>
  <c r="K102" s="1"/>
  <c r="D102" i="57"/>
  <c r="K102" s="1"/>
  <c r="D103" i="56"/>
  <c r="D102" i="55"/>
  <c r="K102" s="1"/>
  <c r="D103" i="54"/>
  <c r="D102" i="53"/>
  <c r="K102" s="1"/>
  <c r="D103" i="52"/>
  <c r="K102"/>
  <c r="D102" i="51"/>
  <c r="K102" s="1"/>
  <c r="D103" i="50"/>
  <c r="D102" i="49"/>
  <c r="K102" s="1"/>
  <c r="D103" i="48"/>
  <c r="K103" s="1"/>
  <c r="D102" i="47"/>
  <c r="K102" s="1"/>
  <c r="D103" i="46"/>
  <c r="D103" i="45"/>
  <c r="D102" i="44"/>
  <c r="K101"/>
  <c r="D104" i="43"/>
  <c r="K104" s="1"/>
  <c r="K103"/>
  <c r="D102" i="42"/>
  <c r="K102" s="1"/>
  <c r="D103" i="41"/>
  <c r="D103" i="40"/>
  <c r="D102" i="39"/>
  <c r="D103" i="38"/>
  <c r="D103" i="37"/>
  <c r="K102"/>
  <c r="D102" i="36"/>
  <c r="K102" s="1"/>
  <c r="D103" i="35"/>
  <c r="D103" i="34"/>
  <c r="D103" i="33"/>
  <c r="D103" i="32"/>
  <c r="D103" i="31"/>
  <c r="D102" i="30"/>
  <c r="K102" s="1"/>
  <c r="K92" i="24"/>
  <c r="D93" i="20"/>
  <c r="K93" s="1"/>
  <c r="D103" i="58" l="1"/>
  <c r="D103" i="57"/>
  <c r="D104" i="56"/>
  <c r="K104" s="1"/>
  <c r="K103"/>
  <c r="D103" i="55"/>
  <c r="D104" i="54"/>
  <c r="K104" s="1"/>
  <c r="K103"/>
  <c r="D103" i="53"/>
  <c r="D104" i="52"/>
  <c r="K104" s="1"/>
  <c r="K103"/>
  <c r="D103" i="51"/>
  <c r="D104" i="50"/>
  <c r="K104" s="1"/>
  <c r="K103"/>
  <c r="D103" i="49"/>
  <c r="D104" i="48"/>
  <c r="K104" s="1"/>
  <c r="D103" i="47"/>
  <c r="D104" i="46"/>
  <c r="K104" s="1"/>
  <c r="K103"/>
  <c r="D104" i="45"/>
  <c r="K104" s="1"/>
  <c r="K103"/>
  <c r="D103" i="44"/>
  <c r="K102"/>
  <c r="D105" i="43"/>
  <c r="K105" s="1"/>
  <c r="D103" i="42"/>
  <c r="D104" i="41"/>
  <c r="K104" s="1"/>
  <c r="K103"/>
  <c r="D104" i="40"/>
  <c r="K104" s="1"/>
  <c r="K103"/>
  <c r="D103" i="39"/>
  <c r="K102"/>
  <c r="D104" i="38"/>
  <c r="K104" s="1"/>
  <c r="K103"/>
  <c r="D104" i="37"/>
  <c r="K104" s="1"/>
  <c r="K103"/>
  <c r="D103" i="36"/>
  <c r="D104" i="35"/>
  <c r="K104" s="1"/>
  <c r="K103"/>
  <c r="K104" i="34"/>
  <c r="D104"/>
  <c r="K103"/>
  <c r="K104" i="33"/>
  <c r="D104"/>
  <c r="K103"/>
  <c r="D104" i="32"/>
  <c r="K104" s="1"/>
  <c r="K103"/>
  <c r="K104" i="31"/>
  <c r="D104"/>
  <c r="K103"/>
  <c r="D103" i="30"/>
  <c r="K93" i="24"/>
  <c r="D94" i="20"/>
  <c r="K94" s="1"/>
  <c r="D104" i="58" l="1"/>
  <c r="K104" s="1"/>
  <c r="K103"/>
  <c r="D104" i="57"/>
  <c r="K104" s="1"/>
  <c r="K103"/>
  <c r="D105" i="56"/>
  <c r="K105" s="1"/>
  <c r="D104" i="55"/>
  <c r="K104" s="1"/>
  <c r="K103"/>
  <c r="D105" i="54"/>
  <c r="K105" s="1"/>
  <c r="D104" i="53"/>
  <c r="K104" s="1"/>
  <c r="K103"/>
  <c r="D105" i="52"/>
  <c r="K105" s="1"/>
  <c r="D104" i="51"/>
  <c r="K104" s="1"/>
  <c r="K103"/>
  <c r="D105" i="50"/>
  <c r="K105" s="1"/>
  <c r="D104" i="49"/>
  <c r="K104" s="1"/>
  <c r="K103"/>
  <c r="D105" i="48"/>
  <c r="K105" s="1"/>
  <c r="D104" i="47"/>
  <c r="K104" s="1"/>
  <c r="K103"/>
  <c r="D105" i="46"/>
  <c r="K105" s="1"/>
  <c r="D105" i="45"/>
  <c r="K105" s="1"/>
  <c r="D104" i="44"/>
  <c r="K104" s="1"/>
  <c r="K103"/>
  <c r="D106" i="43"/>
  <c r="K106" s="1"/>
  <c r="D104" i="42"/>
  <c r="K104" s="1"/>
  <c r="K103"/>
  <c r="D105" i="41"/>
  <c r="K105" s="1"/>
  <c r="D105" i="40"/>
  <c r="K105" s="1"/>
  <c r="D104" i="39"/>
  <c r="K104" s="1"/>
  <c r="K103"/>
  <c r="D105" i="38"/>
  <c r="K105" s="1"/>
  <c r="D105" i="37"/>
  <c r="K105" s="1"/>
  <c r="K104" i="36"/>
  <c r="D104"/>
  <c r="K103"/>
  <c r="D105" i="35"/>
  <c r="K105" s="1"/>
  <c r="K105" i="34"/>
  <c r="D105"/>
  <c r="D105" i="33"/>
  <c r="K105" s="1"/>
  <c r="D105" i="32"/>
  <c r="K105" s="1"/>
  <c r="K105" i="31"/>
  <c r="D105"/>
  <c r="D104" i="30"/>
  <c r="K104" s="1"/>
  <c r="K103"/>
  <c r="K94" i="24"/>
  <c r="D95" i="20"/>
  <c r="K95" s="1"/>
  <c r="D105" i="58" l="1"/>
  <c r="K105" s="1"/>
  <c r="D105" i="57"/>
  <c r="K105" s="1"/>
  <c r="D106" i="56"/>
  <c r="K106" s="1"/>
  <c r="D105" i="55"/>
  <c r="K105" s="1"/>
  <c r="D106" i="54"/>
  <c r="K106" s="1"/>
  <c r="D105" i="53"/>
  <c r="K105" s="1"/>
  <c r="D106" i="52"/>
  <c r="D105" i="51"/>
  <c r="K105" s="1"/>
  <c r="D106" i="50"/>
  <c r="K106" s="1"/>
  <c r="D105" i="49"/>
  <c r="K105" s="1"/>
  <c r="D106" i="48"/>
  <c r="K106" s="1"/>
  <c r="D105" i="47"/>
  <c r="K105" s="1"/>
  <c r="D106" i="46"/>
  <c r="K106" s="1"/>
  <c r="D106" i="45"/>
  <c r="K106" s="1"/>
  <c r="D105" i="44"/>
  <c r="K105" s="1"/>
  <c r="D107" i="43"/>
  <c r="D105" i="42"/>
  <c r="K105" s="1"/>
  <c r="D106" i="41"/>
  <c r="K106" s="1"/>
  <c r="D106" i="40"/>
  <c r="K106" s="1"/>
  <c r="D105" i="39"/>
  <c r="K105" s="1"/>
  <c r="D106" i="38"/>
  <c r="K106" s="1"/>
  <c r="D106" i="37"/>
  <c r="D105" i="36"/>
  <c r="K105" s="1"/>
  <c r="D106" i="35"/>
  <c r="K106" s="1"/>
  <c r="D106" i="34"/>
  <c r="K106" s="1"/>
  <c r="D106" i="33"/>
  <c r="D106" i="32"/>
  <c r="K106" s="1"/>
  <c r="K106" i="31"/>
  <c r="D106"/>
  <c r="D105" i="30"/>
  <c r="K105" s="1"/>
  <c r="K95" i="24"/>
  <c r="D96" i="20"/>
  <c r="K96" s="1"/>
  <c r="D106" i="58" l="1"/>
  <c r="K106" s="1"/>
  <c r="D106" i="57"/>
  <c r="K106" s="1"/>
  <c r="D107" i="56"/>
  <c r="D106" i="55"/>
  <c r="K106" s="1"/>
  <c r="D107" i="54"/>
  <c r="D106" i="53"/>
  <c r="K106" s="1"/>
  <c r="D107" i="52"/>
  <c r="K106"/>
  <c r="D106" i="51"/>
  <c r="K106" s="1"/>
  <c r="D107" i="50"/>
  <c r="D106" i="49"/>
  <c r="K106" s="1"/>
  <c r="D107" i="48"/>
  <c r="D106" i="47"/>
  <c r="K106" s="1"/>
  <c r="D107" i="46"/>
  <c r="D107" i="45"/>
  <c r="D106" i="44"/>
  <c r="K106" s="1"/>
  <c r="D108" i="43"/>
  <c r="K108" s="1"/>
  <c r="K107"/>
  <c r="D106" i="42"/>
  <c r="K106" s="1"/>
  <c r="D107" i="41"/>
  <c r="D107" i="40"/>
  <c r="D106" i="39"/>
  <c r="D107" i="38"/>
  <c r="D107" i="37"/>
  <c r="K106"/>
  <c r="D106" i="36"/>
  <c r="K106" s="1"/>
  <c r="D107" i="35"/>
  <c r="D107" i="34"/>
  <c r="D107" i="33"/>
  <c r="K106"/>
  <c r="D107" i="32"/>
  <c r="D107" i="31"/>
  <c r="D106" i="30"/>
  <c r="K106" s="1"/>
  <c r="K96" i="24"/>
  <c r="D97" i="20"/>
  <c r="K97" s="1"/>
  <c r="D107" i="58" l="1"/>
  <c r="D107" i="57"/>
  <c r="D108" i="56"/>
  <c r="K108" s="1"/>
  <c r="K107"/>
  <c r="D107" i="55"/>
  <c r="D108" i="54"/>
  <c r="K108" s="1"/>
  <c r="K107"/>
  <c r="D107" i="53"/>
  <c r="D108" i="52"/>
  <c r="K108" s="1"/>
  <c r="K107"/>
  <c r="D107" i="51"/>
  <c r="D108" i="50"/>
  <c r="K108" s="1"/>
  <c r="K107"/>
  <c r="D107" i="49"/>
  <c r="D108" i="48"/>
  <c r="K108" s="1"/>
  <c r="K107"/>
  <c r="D107" i="47"/>
  <c r="D108" i="46"/>
  <c r="K108" s="1"/>
  <c r="K107"/>
  <c r="D108" i="45"/>
  <c r="K108" s="1"/>
  <c r="K107"/>
  <c r="D107" i="44"/>
  <c r="D109" i="43"/>
  <c r="K109" s="1"/>
  <c r="D107" i="42"/>
  <c r="D108" i="41"/>
  <c r="K108" s="1"/>
  <c r="K107"/>
  <c r="D108" i="40"/>
  <c r="K108" s="1"/>
  <c r="K107"/>
  <c r="D107" i="39"/>
  <c r="K106"/>
  <c r="D108" i="38"/>
  <c r="K108" s="1"/>
  <c r="K107"/>
  <c r="D108" i="37"/>
  <c r="K108" s="1"/>
  <c r="K107"/>
  <c r="D107" i="36"/>
  <c r="D108" i="35"/>
  <c r="K108" s="1"/>
  <c r="K107"/>
  <c r="D108" i="34"/>
  <c r="K108" s="1"/>
  <c r="K107"/>
  <c r="K108" i="33"/>
  <c r="D108"/>
  <c r="K107"/>
  <c r="D108" i="32"/>
  <c r="K108" s="1"/>
  <c r="K107"/>
  <c r="D108" i="31"/>
  <c r="K108" s="1"/>
  <c r="K107"/>
  <c r="D107" i="30"/>
  <c r="K97" i="24"/>
  <c r="D98" i="20"/>
  <c r="K98" s="1"/>
  <c r="D108" i="58" l="1"/>
  <c r="K108" s="1"/>
  <c r="K107"/>
  <c r="D108" i="57"/>
  <c r="K108" s="1"/>
  <c r="K107"/>
  <c r="D109" i="56"/>
  <c r="K109" s="1"/>
  <c r="D108" i="55"/>
  <c r="K108" s="1"/>
  <c r="K107"/>
  <c r="D109" i="54"/>
  <c r="K109" s="1"/>
  <c r="D108" i="53"/>
  <c r="K108" s="1"/>
  <c r="K107"/>
  <c r="D109" i="52"/>
  <c r="K109" s="1"/>
  <c r="D108" i="51"/>
  <c r="K108" s="1"/>
  <c r="K107"/>
  <c r="D109" i="50"/>
  <c r="K109" s="1"/>
  <c r="D108" i="49"/>
  <c r="K108" s="1"/>
  <c r="K107"/>
  <c r="D109" i="48"/>
  <c r="K109" s="1"/>
  <c r="D108" i="47"/>
  <c r="K108" s="1"/>
  <c r="K107"/>
  <c r="D109" i="46"/>
  <c r="K109" s="1"/>
  <c r="D109" i="45"/>
  <c r="K109" s="1"/>
  <c r="D108" i="44"/>
  <c r="K108" s="1"/>
  <c r="K107"/>
  <c r="D110" i="43"/>
  <c r="K110" s="1"/>
  <c r="D108" i="42"/>
  <c r="K108" s="1"/>
  <c r="K107"/>
  <c r="D109" i="41"/>
  <c r="K109" s="1"/>
  <c r="D109" i="40"/>
  <c r="K109" s="1"/>
  <c r="D108" i="39"/>
  <c r="K108" s="1"/>
  <c r="K107"/>
  <c r="D109" i="38"/>
  <c r="K109" s="1"/>
  <c r="D109" i="37"/>
  <c r="D108" i="36"/>
  <c r="K108" s="1"/>
  <c r="K107"/>
  <c r="D109" i="35"/>
  <c r="K109" s="1"/>
  <c r="K109" i="34"/>
  <c r="D109"/>
  <c r="D109" i="33"/>
  <c r="K109" s="1"/>
  <c r="D109" i="32"/>
  <c r="K109" s="1"/>
  <c r="D109" i="31"/>
  <c r="K109" s="1"/>
  <c r="D108" i="30"/>
  <c r="K108" s="1"/>
  <c r="K107"/>
  <c r="K98" i="24"/>
  <c r="D99" i="20"/>
  <c r="K99" s="1"/>
  <c r="D109" i="58" l="1"/>
  <c r="K109" s="1"/>
  <c r="D109" i="57"/>
  <c r="K109" s="1"/>
  <c r="D110" i="56"/>
  <c r="K110" s="1"/>
  <c r="D109" i="55"/>
  <c r="K109" s="1"/>
  <c r="D110" i="54"/>
  <c r="K110" s="1"/>
  <c r="D109" i="53"/>
  <c r="K109" s="1"/>
  <c r="D110" i="52"/>
  <c r="D109" i="51"/>
  <c r="K109" s="1"/>
  <c r="D110" i="50"/>
  <c r="K110" s="1"/>
  <c r="D109" i="49"/>
  <c r="K109" s="1"/>
  <c r="D110" i="48"/>
  <c r="K110" s="1"/>
  <c r="D109" i="47"/>
  <c r="K109" s="1"/>
  <c r="D110" i="46"/>
  <c r="K110" s="1"/>
  <c r="D110" i="45"/>
  <c r="K110" s="1"/>
  <c r="D109" i="44"/>
  <c r="K109" s="1"/>
  <c r="D111" i="43"/>
  <c r="D109" i="42"/>
  <c r="D110" i="41"/>
  <c r="K110" s="1"/>
  <c r="D110" i="40"/>
  <c r="K110" s="1"/>
  <c r="D109" i="39"/>
  <c r="K109" s="1"/>
  <c r="D110" i="38"/>
  <c r="K110" s="1"/>
  <c r="D110" i="37"/>
  <c r="K110" s="1"/>
  <c r="K109"/>
  <c r="K109" i="36"/>
  <c r="D109"/>
  <c r="K110" i="35"/>
  <c r="D110"/>
  <c r="K110" i="34"/>
  <c r="D110"/>
  <c r="D110" i="33"/>
  <c r="K110" s="1"/>
  <c r="D110" i="32"/>
  <c r="K110" s="1"/>
  <c r="D110" i="31"/>
  <c r="K110" s="1"/>
  <c r="D109" i="30"/>
  <c r="K109" s="1"/>
  <c r="K99" i="24"/>
  <c r="D100" i="20"/>
  <c r="K100" s="1"/>
  <c r="D110" i="58" l="1"/>
  <c r="K110" s="1"/>
  <c r="D110" i="57"/>
  <c r="K110" s="1"/>
  <c r="D111" i="56"/>
  <c r="D110" i="55"/>
  <c r="K110" s="1"/>
  <c r="D111" i="54"/>
  <c r="D110" i="53"/>
  <c r="K110" s="1"/>
  <c r="D111" i="52"/>
  <c r="K110"/>
  <c r="D110" i="51"/>
  <c r="K110" s="1"/>
  <c r="D111" i="50"/>
  <c r="D110" i="49"/>
  <c r="K110" s="1"/>
  <c r="D111" i="48"/>
  <c r="K111"/>
  <c r="D110" i="47"/>
  <c r="K110" s="1"/>
  <c r="D111" i="46"/>
  <c r="D111" i="45"/>
  <c r="D110" i="44"/>
  <c r="K110" s="1"/>
  <c r="D112" i="43"/>
  <c r="K112" s="1"/>
  <c r="K111"/>
  <c r="D110" i="42"/>
  <c r="K110" s="1"/>
  <c r="K109"/>
  <c r="D111" i="41"/>
  <c r="D111" i="40"/>
  <c r="D110" i="39"/>
  <c r="D111" i="38"/>
  <c r="D111" i="37"/>
  <c r="D110" i="36"/>
  <c r="K110" s="1"/>
  <c r="D111" i="35"/>
  <c r="D111" i="34"/>
  <c r="D111" i="33"/>
  <c r="D111" i="32"/>
  <c r="D111" i="31"/>
  <c r="D110" i="30"/>
  <c r="K110" s="1"/>
  <c r="K100" i="24"/>
  <c r="D101" i="20"/>
  <c r="D111" i="58" l="1"/>
  <c r="D111" i="57"/>
  <c r="D112" i="56"/>
  <c r="K112" s="1"/>
  <c r="K111"/>
  <c r="D111" i="55"/>
  <c r="D112" i="54"/>
  <c r="K112" s="1"/>
  <c r="K111"/>
  <c r="D111" i="53"/>
  <c r="D112" i="52"/>
  <c r="K112" s="1"/>
  <c r="K111"/>
  <c r="D111" i="51"/>
  <c r="D112" i="50"/>
  <c r="K112" s="1"/>
  <c r="K111"/>
  <c r="D111" i="49"/>
  <c r="D112" i="48"/>
  <c r="K112" s="1"/>
  <c r="D111" i="47"/>
  <c r="D112" i="46"/>
  <c r="K112" s="1"/>
  <c r="K111"/>
  <c r="D112" i="45"/>
  <c r="K112" s="1"/>
  <c r="K111"/>
  <c r="D111" i="44"/>
  <c r="D113" i="43"/>
  <c r="K113" s="1"/>
  <c r="D111" i="42"/>
  <c r="D112" i="41"/>
  <c r="K112" s="1"/>
  <c r="K111"/>
  <c r="D112" i="40"/>
  <c r="K112" s="1"/>
  <c r="K111"/>
  <c r="D111" i="39"/>
  <c r="K110"/>
  <c r="D112" i="38"/>
  <c r="K112" s="1"/>
  <c r="K111"/>
  <c r="D112" i="37"/>
  <c r="K112" s="1"/>
  <c r="K111"/>
  <c r="D111" i="36"/>
  <c r="D112" i="35"/>
  <c r="K112" s="1"/>
  <c r="K111"/>
  <c r="D112" i="34"/>
  <c r="K112" s="1"/>
  <c r="K111"/>
  <c r="D112" i="33"/>
  <c r="K111"/>
  <c r="K112" i="32"/>
  <c r="D112"/>
  <c r="K111"/>
  <c r="K112" i="31"/>
  <c r="D112"/>
  <c r="K111"/>
  <c r="D111" i="30"/>
  <c r="K101" i="24"/>
  <c r="D102" i="20"/>
  <c r="K101"/>
  <c r="D112" i="58" l="1"/>
  <c r="K112" s="1"/>
  <c r="K111"/>
  <c r="D112" i="57"/>
  <c r="K112" s="1"/>
  <c r="K111"/>
  <c r="D113" i="56"/>
  <c r="K113" s="1"/>
  <c r="D112" i="55"/>
  <c r="K112" s="1"/>
  <c r="K111"/>
  <c r="D113" i="54"/>
  <c r="K113" s="1"/>
  <c r="D112" i="53"/>
  <c r="K112" s="1"/>
  <c r="K111"/>
  <c r="D113" i="52"/>
  <c r="K113" s="1"/>
  <c r="D112" i="51"/>
  <c r="K112" s="1"/>
  <c r="K111"/>
  <c r="D113" i="50"/>
  <c r="K113" s="1"/>
  <c r="D112" i="49"/>
  <c r="K112" s="1"/>
  <c r="K111"/>
  <c r="D113" i="48"/>
  <c r="K113" s="1"/>
  <c r="D112" i="47"/>
  <c r="K112" s="1"/>
  <c r="K111"/>
  <c r="D113" i="46"/>
  <c r="K113" s="1"/>
  <c r="D113" i="45"/>
  <c r="K113" s="1"/>
  <c r="D112" i="44"/>
  <c r="K112" s="1"/>
  <c r="K111"/>
  <c r="D114" i="43"/>
  <c r="K114" s="1"/>
  <c r="D112" i="42"/>
  <c r="K112" s="1"/>
  <c r="K111"/>
  <c r="D113" i="41"/>
  <c r="K113" s="1"/>
  <c r="D113" i="40"/>
  <c r="K113" s="1"/>
  <c r="D112" i="39"/>
  <c r="K112" s="1"/>
  <c r="K111"/>
  <c r="D113" i="38"/>
  <c r="K113" s="1"/>
  <c r="D113" i="37"/>
  <c r="K113" s="1"/>
  <c r="K112" i="36"/>
  <c r="D112"/>
  <c r="K111"/>
  <c r="D113" i="35"/>
  <c r="K113" s="1"/>
  <c r="D113" i="34"/>
  <c r="K113" s="1"/>
  <c r="D113" i="33"/>
  <c r="K113" s="1"/>
  <c r="K112"/>
  <c r="D113" i="32"/>
  <c r="K113" s="1"/>
  <c r="K113" i="31"/>
  <c r="D113"/>
  <c r="D112" i="30"/>
  <c r="K112" s="1"/>
  <c r="K111"/>
  <c r="K102" i="24"/>
  <c r="D103" i="20"/>
  <c r="K102"/>
  <c r="D113" i="58" l="1"/>
  <c r="K113" s="1"/>
  <c r="D113" i="57"/>
  <c r="K113" s="1"/>
  <c r="D114" i="56"/>
  <c r="K114" s="1"/>
  <c r="D113" i="55"/>
  <c r="K113" s="1"/>
  <c r="D114" i="54"/>
  <c r="K114" s="1"/>
  <c r="D113" i="53"/>
  <c r="K113" s="1"/>
  <c r="D114" i="52"/>
  <c r="D113" i="51"/>
  <c r="K113" s="1"/>
  <c r="D114" i="50"/>
  <c r="K114" s="1"/>
  <c r="D113" i="49"/>
  <c r="K113" s="1"/>
  <c r="D114" i="48"/>
  <c r="K114" s="1"/>
  <c r="D113" i="47"/>
  <c r="K113" s="1"/>
  <c r="K114" i="46"/>
  <c r="D114"/>
  <c r="D114" i="45"/>
  <c r="K114" s="1"/>
  <c r="D113" i="44"/>
  <c r="K113" s="1"/>
  <c r="D115" i="43"/>
  <c r="D113" i="42"/>
  <c r="K113" s="1"/>
  <c r="D114" i="41"/>
  <c r="K114" s="1"/>
  <c r="D114" i="40"/>
  <c r="K114" s="1"/>
  <c r="D113" i="39"/>
  <c r="K113" s="1"/>
  <c r="D114" i="38"/>
  <c r="K114" s="1"/>
  <c r="D114" i="37"/>
  <c r="D113" i="36"/>
  <c r="K113" s="1"/>
  <c r="D114" i="35"/>
  <c r="K114" s="1"/>
  <c r="K114" i="34"/>
  <c r="D114"/>
  <c r="D114" i="33"/>
  <c r="K114" i="32"/>
  <c r="D114"/>
  <c r="K114" i="31"/>
  <c r="D114"/>
  <c r="D113" i="30"/>
  <c r="K113" s="1"/>
  <c r="K103" i="24"/>
  <c r="D104" i="20"/>
  <c r="K104" s="1"/>
  <c r="K103"/>
  <c r="D114" i="58" l="1"/>
  <c r="K114" s="1"/>
  <c r="D114" i="57"/>
  <c r="K114" s="1"/>
  <c r="D115" i="56"/>
  <c r="D114" i="55"/>
  <c r="K114" s="1"/>
  <c r="D115" i="54"/>
  <c r="D114" i="53"/>
  <c r="K114" s="1"/>
  <c r="D115" i="52"/>
  <c r="K114"/>
  <c r="D114" i="51"/>
  <c r="K114" s="1"/>
  <c r="D115" i="50"/>
  <c r="D114" i="49"/>
  <c r="K114" s="1"/>
  <c r="D115" i="48"/>
  <c r="D114" i="47"/>
  <c r="K114" s="1"/>
  <c r="D115" i="46"/>
  <c r="D115" i="45"/>
  <c r="D114" i="44"/>
  <c r="K114" s="1"/>
  <c r="D116" i="43"/>
  <c r="K116" s="1"/>
  <c r="K115"/>
  <c r="D114" i="42"/>
  <c r="D115" i="41"/>
  <c r="D115" i="40"/>
  <c r="D114" i="39"/>
  <c r="D115" i="38"/>
  <c r="D115" i="37"/>
  <c r="K114"/>
  <c r="D114" i="36"/>
  <c r="K114" s="1"/>
  <c r="D115" i="35"/>
  <c r="D115" i="34"/>
  <c r="D115" i="33"/>
  <c r="K114"/>
  <c r="D115" i="32"/>
  <c r="D115" i="31"/>
  <c r="D114" i="30"/>
  <c r="K114" s="1"/>
  <c r="K104" i="24"/>
  <c r="D105" i="20"/>
  <c r="K105" s="1"/>
  <c r="D115" i="58" l="1"/>
  <c r="D115" i="57"/>
  <c r="D116" i="56"/>
  <c r="K116" s="1"/>
  <c r="K115"/>
  <c r="D115" i="55"/>
  <c r="D116" i="54"/>
  <c r="K116" s="1"/>
  <c r="K115"/>
  <c r="D115" i="53"/>
  <c r="D116" i="52"/>
  <c r="K116" s="1"/>
  <c r="K115"/>
  <c r="D115" i="51"/>
  <c r="D116" i="50"/>
  <c r="K116" s="1"/>
  <c r="K115"/>
  <c r="D115" i="49"/>
  <c r="D116" i="48"/>
  <c r="K116" s="1"/>
  <c r="K115"/>
  <c r="D115" i="47"/>
  <c r="D116" i="46"/>
  <c r="K116" s="1"/>
  <c r="K115"/>
  <c r="D116" i="45"/>
  <c r="K116" s="1"/>
  <c r="K115"/>
  <c r="D115" i="44"/>
  <c r="D117" i="43"/>
  <c r="K117" s="1"/>
  <c r="D115" i="42"/>
  <c r="K114"/>
  <c r="D116" i="41"/>
  <c r="K116" s="1"/>
  <c r="K115"/>
  <c r="D116" i="40"/>
  <c r="K116" s="1"/>
  <c r="K115"/>
  <c r="D115" i="39"/>
  <c r="K114"/>
  <c r="D116" i="38"/>
  <c r="K116" s="1"/>
  <c r="K115"/>
  <c r="D116" i="37"/>
  <c r="K116" s="1"/>
  <c r="K115"/>
  <c r="D115" i="36"/>
  <c r="D116" i="35"/>
  <c r="K116" s="1"/>
  <c r="K115"/>
  <c r="K116" i="34"/>
  <c r="D116"/>
  <c r="K115"/>
  <c r="K116" i="33"/>
  <c r="D116"/>
  <c r="K115"/>
  <c r="D116" i="32"/>
  <c r="K115"/>
  <c r="D116" i="31"/>
  <c r="K116" s="1"/>
  <c r="K115"/>
  <c r="D115" i="30"/>
  <c r="K105" i="24"/>
  <c r="D106" i="20"/>
  <c r="K106" s="1"/>
  <c r="D116" i="58" l="1"/>
  <c r="K116" s="1"/>
  <c r="K115"/>
  <c r="D116" i="57"/>
  <c r="K116" s="1"/>
  <c r="K115"/>
  <c r="D117" i="56"/>
  <c r="K117" s="1"/>
  <c r="D116" i="55"/>
  <c r="K116" s="1"/>
  <c r="K115"/>
  <c r="K117" i="54"/>
  <c r="D117"/>
  <c r="D116" i="53"/>
  <c r="K116" s="1"/>
  <c r="K115"/>
  <c r="D117" i="52"/>
  <c r="K117" s="1"/>
  <c r="D116" i="51"/>
  <c r="K116" s="1"/>
  <c r="K115"/>
  <c r="D117" i="50"/>
  <c r="K117" s="1"/>
  <c r="D116" i="49"/>
  <c r="K116" s="1"/>
  <c r="K115"/>
  <c r="D117" i="48"/>
  <c r="K117" s="1"/>
  <c r="D116" i="47"/>
  <c r="K116" s="1"/>
  <c r="K115"/>
  <c r="D117" i="46"/>
  <c r="K117" s="1"/>
  <c r="D117" i="45"/>
  <c r="K117" s="1"/>
  <c r="D116" i="44"/>
  <c r="K116" s="1"/>
  <c r="K115"/>
  <c r="D118" i="43"/>
  <c r="K118" s="1"/>
  <c r="K116" i="42"/>
  <c r="D116"/>
  <c r="K115"/>
  <c r="D117" i="41"/>
  <c r="D117" i="40"/>
  <c r="K117" s="1"/>
  <c r="D116" i="39"/>
  <c r="K116" s="1"/>
  <c r="K115"/>
  <c r="D117" i="38"/>
  <c r="K117" s="1"/>
  <c r="D117" i="37"/>
  <c r="K117" s="1"/>
  <c r="D116" i="36"/>
  <c r="K116" s="1"/>
  <c r="K115"/>
  <c r="D117" i="35"/>
  <c r="K117" s="1"/>
  <c r="D117" i="34"/>
  <c r="K117" s="1"/>
  <c r="D117" i="33"/>
  <c r="K117" s="1"/>
  <c r="D117" i="32"/>
  <c r="K116"/>
  <c r="K117" i="31"/>
  <c r="D117"/>
  <c r="D116" i="30"/>
  <c r="K116" s="1"/>
  <c r="K115"/>
  <c r="K106" i="24"/>
  <c r="D107" i="20"/>
  <c r="K107" s="1"/>
  <c r="D117" i="58" l="1"/>
  <c r="K117" s="1"/>
  <c r="D117" i="57"/>
  <c r="K117" s="1"/>
  <c r="D118" i="56"/>
  <c r="K118" s="1"/>
  <c r="D117" i="55"/>
  <c r="K117" s="1"/>
  <c r="D118" i="54"/>
  <c r="K118" s="1"/>
  <c r="D117" i="53"/>
  <c r="K117" s="1"/>
  <c r="D118" i="52"/>
  <c r="D117" i="51"/>
  <c r="K117" s="1"/>
  <c r="D118" i="50"/>
  <c r="K118" s="1"/>
  <c r="D117" i="49"/>
  <c r="K117" s="1"/>
  <c r="D118" i="48"/>
  <c r="K118" s="1"/>
  <c r="D117" i="47"/>
  <c r="K117" s="1"/>
  <c r="D118" i="46"/>
  <c r="K118" s="1"/>
  <c r="D118" i="45"/>
  <c r="K118" s="1"/>
  <c r="D117" i="44"/>
  <c r="K117" s="1"/>
  <c r="D119" i="43"/>
  <c r="D117" i="42"/>
  <c r="K117" s="1"/>
  <c r="D118" i="41"/>
  <c r="K118" s="1"/>
  <c r="K117"/>
  <c r="D118" i="40"/>
  <c r="K118" s="1"/>
  <c r="D117" i="39"/>
  <c r="K117" s="1"/>
  <c r="D118" i="38"/>
  <c r="K118" s="1"/>
  <c r="D118" i="37"/>
  <c r="K118" s="1"/>
  <c r="D117" i="36"/>
  <c r="K117" s="1"/>
  <c r="D118" i="35"/>
  <c r="K118" s="1"/>
  <c r="D118" i="34"/>
  <c r="K118" s="1"/>
  <c r="K118" i="33"/>
  <c r="D118"/>
  <c r="K118" i="32"/>
  <c r="D118"/>
  <c r="K117"/>
  <c r="K118" i="31"/>
  <c r="D118"/>
  <c r="D117" i="30"/>
  <c r="K117" s="1"/>
  <c r="K107" i="24"/>
  <c r="D108" i="20"/>
  <c r="D118" i="58" l="1"/>
  <c r="K118" s="1"/>
  <c r="D118" i="57"/>
  <c r="K118" s="1"/>
  <c r="D119" i="56"/>
  <c r="D118" i="55"/>
  <c r="K118" s="1"/>
  <c r="D119" i="54"/>
  <c r="D118" i="53"/>
  <c r="K118" s="1"/>
  <c r="D119" i="52"/>
  <c r="K118"/>
  <c r="D118" i="51"/>
  <c r="K118" s="1"/>
  <c r="D119" i="50"/>
  <c r="D118" i="49"/>
  <c r="K118" s="1"/>
  <c r="D119" i="48"/>
  <c r="K119"/>
  <c r="D118" i="47"/>
  <c r="K118" s="1"/>
  <c r="D119" i="46"/>
  <c r="D119" i="45"/>
  <c r="D118" i="44"/>
  <c r="K118" s="1"/>
  <c r="D120" i="43"/>
  <c r="K119"/>
  <c r="D118" i="42"/>
  <c r="K118" s="1"/>
  <c r="D119" i="41"/>
  <c r="D119" i="40"/>
  <c r="D118" i="39"/>
  <c r="D119" i="38"/>
  <c r="D119" i="37"/>
  <c r="K118" i="36"/>
  <c r="D118"/>
  <c r="D119" i="35"/>
  <c r="D119" i="34"/>
  <c r="D119" i="33"/>
  <c r="D119" i="32"/>
  <c r="D119" i="31"/>
  <c r="D118" i="30"/>
  <c r="K118" s="1"/>
  <c r="K108" i="24"/>
  <c r="D109" i="20"/>
  <c r="K109" s="1"/>
  <c r="K108"/>
  <c r="D119" i="58" l="1"/>
  <c r="D119" i="57"/>
  <c r="D120" i="56"/>
  <c r="K120" s="1"/>
  <c r="K119"/>
  <c r="D119" i="55"/>
  <c r="D120" i="54"/>
  <c r="K120" s="1"/>
  <c r="K119"/>
  <c r="D119" i="53"/>
  <c r="D120" i="52"/>
  <c r="K120" s="1"/>
  <c r="K119"/>
  <c r="D119" i="51"/>
  <c r="D120" i="50"/>
  <c r="K120" s="1"/>
  <c r="K119"/>
  <c r="D119" i="49"/>
  <c r="D120" i="48"/>
  <c r="K120" s="1"/>
  <c r="D119" i="47"/>
  <c r="D120" i="46"/>
  <c r="K120" s="1"/>
  <c r="K119"/>
  <c r="D120" i="45"/>
  <c r="K120" s="1"/>
  <c r="K119"/>
  <c r="D119" i="44"/>
  <c r="D121" i="43"/>
  <c r="K121" s="1"/>
  <c r="K120"/>
  <c r="D119" i="42"/>
  <c r="D120" i="41"/>
  <c r="K120" s="1"/>
  <c r="K119"/>
  <c r="D120" i="40"/>
  <c r="K120" s="1"/>
  <c r="K119"/>
  <c r="D119" i="39"/>
  <c r="K118"/>
  <c r="D120" i="38"/>
  <c r="K120" s="1"/>
  <c r="K119"/>
  <c r="D120" i="37"/>
  <c r="K120" s="1"/>
  <c r="K119"/>
  <c r="D119" i="36"/>
  <c r="D120" i="35"/>
  <c r="K119"/>
  <c r="D120" i="34"/>
  <c r="K120" s="1"/>
  <c r="K119"/>
  <c r="D120" i="33"/>
  <c r="K120" s="1"/>
  <c r="K119"/>
  <c r="D120" i="32"/>
  <c r="K120" s="1"/>
  <c r="K119"/>
  <c r="D120" i="31"/>
  <c r="K119"/>
  <c r="D119" i="30"/>
  <c r="K109" i="24"/>
  <c r="D110" i="20"/>
  <c r="D120" i="58" l="1"/>
  <c r="K120" s="1"/>
  <c r="K119"/>
  <c r="D120" i="57"/>
  <c r="K120" s="1"/>
  <c r="K119"/>
  <c r="D121" i="56"/>
  <c r="K121" s="1"/>
  <c r="D120" i="55"/>
  <c r="K120" s="1"/>
  <c r="K119"/>
  <c r="D121" i="54"/>
  <c r="K121" s="1"/>
  <c r="D120" i="53"/>
  <c r="K120" s="1"/>
  <c r="K119"/>
  <c r="D121" i="52"/>
  <c r="K121" s="1"/>
  <c r="D120" i="51"/>
  <c r="K120" s="1"/>
  <c r="K119"/>
  <c r="D121" i="50"/>
  <c r="K121" s="1"/>
  <c r="D120" i="49"/>
  <c r="K120" s="1"/>
  <c r="K119"/>
  <c r="D121" i="48"/>
  <c r="K121" s="1"/>
  <c r="D120" i="47"/>
  <c r="K120" s="1"/>
  <c r="K119"/>
  <c r="D121" i="46"/>
  <c r="K121" s="1"/>
  <c r="D121" i="45"/>
  <c r="K121" s="1"/>
  <c r="D120" i="44"/>
  <c r="K120" s="1"/>
  <c r="K119"/>
  <c r="D122" i="43"/>
  <c r="K122" s="1"/>
  <c r="D120" i="42"/>
  <c r="K120" s="1"/>
  <c r="K119"/>
  <c r="D121" i="41"/>
  <c r="K121" s="1"/>
  <c r="D121" i="40"/>
  <c r="K121" s="1"/>
  <c r="D120" i="39"/>
  <c r="K120" s="1"/>
  <c r="K119"/>
  <c r="D121" i="38"/>
  <c r="K121" s="1"/>
  <c r="D121" i="37"/>
  <c r="K121" s="1"/>
  <c r="K120" i="36"/>
  <c r="D120"/>
  <c r="K119"/>
  <c r="D121" i="35"/>
  <c r="K120"/>
  <c r="D121" i="34"/>
  <c r="K121" s="1"/>
  <c r="D121" i="33"/>
  <c r="K121" s="1"/>
  <c r="D121" i="32"/>
  <c r="K121" s="1"/>
  <c r="D121" i="31"/>
  <c r="K121" s="1"/>
  <c r="K120"/>
  <c r="D120" i="30"/>
  <c r="K120" s="1"/>
  <c r="K119"/>
  <c r="K110" i="24"/>
  <c r="D111" i="20"/>
  <c r="K111" s="1"/>
  <c r="K110"/>
  <c r="D121" i="58" l="1"/>
  <c r="K121" s="1"/>
  <c r="D121" i="57"/>
  <c r="K121" s="1"/>
  <c r="D122" i="56"/>
  <c r="K122" s="1"/>
  <c r="D121" i="55"/>
  <c r="K121" s="1"/>
  <c r="D122" i="54"/>
  <c r="K122" s="1"/>
  <c r="D121" i="53"/>
  <c r="K121" s="1"/>
  <c r="D122" i="52"/>
  <c r="D121" i="51"/>
  <c r="K121" s="1"/>
  <c r="D122" i="50"/>
  <c r="K122" s="1"/>
  <c r="D121" i="49"/>
  <c r="K121" s="1"/>
  <c r="D122" i="48"/>
  <c r="K122" s="1"/>
  <c r="D121" i="47"/>
  <c r="K121" s="1"/>
  <c r="D122" i="46"/>
  <c r="K122" s="1"/>
  <c r="D122" i="45"/>
  <c r="K122" s="1"/>
  <c r="D121" i="44"/>
  <c r="K121" s="1"/>
  <c r="D123" i="43"/>
  <c r="D121" i="42"/>
  <c r="K121" s="1"/>
  <c r="D122" i="41"/>
  <c r="K122" s="1"/>
  <c r="D122" i="40"/>
  <c r="K122" s="1"/>
  <c r="D121" i="39"/>
  <c r="K121" s="1"/>
  <c r="D122" i="38"/>
  <c r="K122" s="1"/>
  <c r="D122" i="37"/>
  <c r="D121" i="36"/>
  <c r="K121" s="1"/>
  <c r="D122" i="35"/>
  <c r="K121"/>
  <c r="D122" i="34"/>
  <c r="K122" s="1"/>
  <c r="K122" i="33"/>
  <c r="D122"/>
  <c r="K122" i="32"/>
  <c r="D122"/>
  <c r="D122" i="31"/>
  <c r="K122" s="1"/>
  <c r="K121" i="30"/>
  <c r="D121"/>
  <c r="K111" i="24"/>
  <c r="D112" i="20"/>
  <c r="D122" i="58" l="1"/>
  <c r="K122" s="1"/>
  <c r="D122" i="57"/>
  <c r="K122" s="1"/>
  <c r="D123" i="56"/>
  <c r="D122" i="55"/>
  <c r="K122" s="1"/>
  <c r="D123" i="54"/>
  <c r="D122" i="53"/>
  <c r="K122" s="1"/>
  <c r="D123" i="52"/>
  <c r="K122"/>
  <c r="D122" i="51"/>
  <c r="K122" s="1"/>
  <c r="D123" i="50"/>
  <c r="D122" i="49"/>
  <c r="K122" s="1"/>
  <c r="D123" i="48"/>
  <c r="D122" i="47"/>
  <c r="K122" s="1"/>
  <c r="D123" i="46"/>
  <c r="D123" i="45"/>
  <c r="D122" i="44"/>
  <c r="K122" s="1"/>
  <c r="D124" i="43"/>
  <c r="K124" s="1"/>
  <c r="K123"/>
  <c r="D122" i="42"/>
  <c r="K122" s="1"/>
  <c r="D123" i="41"/>
  <c r="D123" i="40"/>
  <c r="D122" i="39"/>
  <c r="D123" i="38"/>
  <c r="D123" i="37"/>
  <c r="K122"/>
  <c r="D122" i="36"/>
  <c r="K122" s="1"/>
  <c r="D123" i="35"/>
  <c r="K123" s="1"/>
  <c r="K122"/>
  <c r="D123" i="34"/>
  <c r="D123" i="33"/>
  <c r="D123" i="32"/>
  <c r="D123" i="31"/>
  <c r="K122" i="30"/>
  <c r="D122"/>
  <c r="K112" i="24"/>
  <c r="D113" i="20"/>
  <c r="K112"/>
  <c r="D123" i="58" l="1"/>
  <c r="D123" i="57"/>
  <c r="D124" i="56"/>
  <c r="K124" s="1"/>
  <c r="K123"/>
  <c r="D123" i="55"/>
  <c r="D124" i="54"/>
  <c r="K124" s="1"/>
  <c r="K123"/>
  <c r="D123" i="53"/>
  <c r="D124" i="52"/>
  <c r="K124" s="1"/>
  <c r="K123"/>
  <c r="D123" i="51"/>
  <c r="D124" i="50"/>
  <c r="K124" s="1"/>
  <c r="K123"/>
  <c r="D123" i="49"/>
  <c r="D124" i="48"/>
  <c r="K124" s="1"/>
  <c r="K123"/>
  <c r="D123" i="47"/>
  <c r="K124" i="46"/>
  <c r="D124"/>
  <c r="K123"/>
  <c r="D124" i="45"/>
  <c r="K124" s="1"/>
  <c r="K123"/>
  <c r="D123" i="44"/>
  <c r="D125" i="43"/>
  <c r="K125" s="1"/>
  <c r="D123" i="42"/>
  <c r="D124" i="41"/>
  <c r="K124" s="1"/>
  <c r="K123"/>
  <c r="D124" i="40"/>
  <c r="K124" s="1"/>
  <c r="K123"/>
  <c r="D123" i="39"/>
  <c r="K122"/>
  <c r="D124" i="38"/>
  <c r="K124" s="1"/>
  <c r="K123"/>
  <c r="D124" i="37"/>
  <c r="K124" s="1"/>
  <c r="K123"/>
  <c r="D123" i="36"/>
  <c r="D124" i="35"/>
  <c r="K124" s="1"/>
  <c r="K124" i="34"/>
  <c r="D124"/>
  <c r="K123"/>
  <c r="K124" i="33"/>
  <c r="D124"/>
  <c r="K123"/>
  <c r="D124" i="32"/>
  <c r="K123"/>
  <c r="D124" i="31"/>
  <c r="K124" s="1"/>
  <c r="K123"/>
  <c r="D123" i="30"/>
  <c r="K113" i="24"/>
  <c r="D114" i="20"/>
  <c r="K113"/>
  <c r="D124" i="58" l="1"/>
  <c r="K124" s="1"/>
  <c r="K123"/>
  <c r="D124" i="57"/>
  <c r="K124" s="1"/>
  <c r="K123"/>
  <c r="D125" i="56"/>
  <c r="K125" s="1"/>
  <c r="D124" i="55"/>
  <c r="K124" s="1"/>
  <c r="K123"/>
  <c r="D125" i="54"/>
  <c r="K125" s="1"/>
  <c r="D124" i="53"/>
  <c r="K124" s="1"/>
  <c r="K123"/>
  <c r="D125" i="52"/>
  <c r="K125" s="1"/>
  <c r="D124" i="51"/>
  <c r="K124" s="1"/>
  <c r="K123"/>
  <c r="D125" i="50"/>
  <c r="K125" s="1"/>
  <c r="D124" i="49"/>
  <c r="K124" s="1"/>
  <c r="K123"/>
  <c r="D125" i="48"/>
  <c r="K125" s="1"/>
  <c r="D124" i="47"/>
  <c r="K124" s="1"/>
  <c r="K123"/>
  <c r="D125" i="46"/>
  <c r="K125" s="1"/>
  <c r="D125" i="45"/>
  <c r="K125" s="1"/>
  <c r="D124" i="44"/>
  <c r="K124" s="1"/>
  <c r="K123"/>
  <c r="D126" i="43"/>
  <c r="K126" s="1"/>
  <c r="D124" i="42"/>
  <c r="K124" s="1"/>
  <c r="K123"/>
  <c r="D125" i="41"/>
  <c r="K125" s="1"/>
  <c r="D125" i="40"/>
  <c r="D124" i="39"/>
  <c r="K124" s="1"/>
  <c r="K123"/>
  <c r="D125" i="38"/>
  <c r="K125" s="1"/>
  <c r="D125" i="37"/>
  <c r="K125" s="1"/>
  <c r="D124" i="36"/>
  <c r="K124" s="1"/>
  <c r="K123"/>
  <c r="D125" i="35"/>
  <c r="K125" s="1"/>
  <c r="D125" i="34"/>
  <c r="K125" s="1"/>
  <c r="K125" i="33"/>
  <c r="D125"/>
  <c r="K125" i="32"/>
  <c r="D125"/>
  <c r="K124"/>
  <c r="K125" i="31"/>
  <c r="D125"/>
  <c r="D124" i="30"/>
  <c r="K124" s="1"/>
  <c r="K123"/>
  <c r="K114" i="24"/>
  <c r="D115" i="20"/>
  <c r="K114"/>
  <c r="D125" i="58" l="1"/>
  <c r="K125" s="1"/>
  <c r="D125" i="57"/>
  <c r="K125" s="1"/>
  <c r="D126" i="56"/>
  <c r="K126" s="1"/>
  <c r="D125" i="55"/>
  <c r="K125" s="1"/>
  <c r="D126" i="54"/>
  <c r="K126" s="1"/>
  <c r="D125" i="53"/>
  <c r="K125" s="1"/>
  <c r="D126" i="52"/>
  <c r="D125" i="51"/>
  <c r="K125" s="1"/>
  <c r="D126" i="50"/>
  <c r="K126" s="1"/>
  <c r="D125" i="49"/>
  <c r="K125" s="1"/>
  <c r="D126" i="48"/>
  <c r="K126" s="1"/>
  <c r="D125" i="47"/>
  <c r="K125" s="1"/>
  <c r="D126" i="46"/>
  <c r="K126" s="1"/>
  <c r="D126" i="45"/>
  <c r="K126" s="1"/>
  <c r="D125" i="44"/>
  <c r="D127" i="43"/>
  <c r="D125" i="42"/>
  <c r="K125" s="1"/>
  <c r="D126" i="41"/>
  <c r="K126" s="1"/>
  <c r="D126" i="40"/>
  <c r="K126" s="1"/>
  <c r="K125"/>
  <c r="D125" i="39"/>
  <c r="K125" s="1"/>
  <c r="D126" i="38"/>
  <c r="K126" s="1"/>
  <c r="D126" i="37"/>
  <c r="K126" s="1"/>
  <c r="D125" i="36"/>
  <c r="K125" s="1"/>
  <c r="D126" i="35"/>
  <c r="K126" s="1"/>
  <c r="K126" i="34"/>
  <c r="D126"/>
  <c r="D126" i="33"/>
  <c r="K126" s="1"/>
  <c r="D126" i="32"/>
  <c r="K126" s="1"/>
  <c r="K126" i="31"/>
  <c r="D126"/>
  <c r="K125" i="30"/>
  <c r="D125"/>
  <c r="K115" i="24"/>
  <c r="D116" i="20"/>
  <c r="K116" s="1"/>
  <c r="K115"/>
  <c r="D126" i="58" l="1"/>
  <c r="K126" s="1"/>
  <c r="D126" i="57"/>
  <c r="K126" s="1"/>
  <c r="D127" i="56"/>
  <c r="D126" i="55"/>
  <c r="K126" s="1"/>
  <c r="D127" i="54"/>
  <c r="D126" i="53"/>
  <c r="K126" s="1"/>
  <c r="D127" i="52"/>
  <c r="K126"/>
  <c r="D126" i="51"/>
  <c r="K126" s="1"/>
  <c r="D127" i="50"/>
  <c r="D126" i="49"/>
  <c r="K126" s="1"/>
  <c r="D127" i="48"/>
  <c r="D126" i="47"/>
  <c r="K126" s="1"/>
  <c r="D127" i="46"/>
  <c r="K127" s="1"/>
  <c r="D127" i="45"/>
  <c r="D126" i="44"/>
  <c r="K126" s="1"/>
  <c r="K125"/>
  <c r="D128" i="43"/>
  <c r="K128" s="1"/>
  <c r="K127"/>
  <c r="D126" i="42"/>
  <c r="K126" s="1"/>
  <c r="D127" i="41"/>
  <c r="D127" i="40"/>
  <c r="D126" i="39"/>
  <c r="D127" i="38"/>
  <c r="D127" i="37"/>
  <c r="K126" i="36"/>
  <c r="D126"/>
  <c r="D127" i="35"/>
  <c r="D127" i="34"/>
  <c r="D127" i="33"/>
  <c r="D127" i="32"/>
  <c r="D127" i="31"/>
  <c r="D126" i="30"/>
  <c r="K126" s="1"/>
  <c r="K116" i="24"/>
  <c r="D117" i="20"/>
  <c r="D127" i="58" l="1"/>
  <c r="D127" i="57"/>
  <c r="D128" i="56"/>
  <c r="K128" s="1"/>
  <c r="K127"/>
  <c r="D127" i="55"/>
  <c r="D128" i="54"/>
  <c r="K128" s="1"/>
  <c r="K127"/>
  <c r="D127" i="53"/>
  <c r="D128" i="52"/>
  <c r="K128" s="1"/>
  <c r="K127"/>
  <c r="D127" i="51"/>
  <c r="D128" i="50"/>
  <c r="K128" s="1"/>
  <c r="K127"/>
  <c r="D127" i="49"/>
  <c r="D128" i="48"/>
  <c r="K128" s="1"/>
  <c r="K127"/>
  <c r="D127" i="47"/>
  <c r="D128" i="46"/>
  <c r="K128" s="1"/>
  <c r="D128" i="45"/>
  <c r="K128" s="1"/>
  <c r="K127"/>
  <c r="D127" i="44"/>
  <c r="D129" i="43"/>
  <c r="K129" s="1"/>
  <c r="D127" i="42"/>
  <c r="D128" i="41"/>
  <c r="K128" s="1"/>
  <c r="K127"/>
  <c r="D128" i="40"/>
  <c r="K128" s="1"/>
  <c r="K127"/>
  <c r="D127" i="39"/>
  <c r="K126"/>
  <c r="D128" i="38"/>
  <c r="K128" s="1"/>
  <c r="K127"/>
  <c r="D128" i="37"/>
  <c r="K128" s="1"/>
  <c r="K127"/>
  <c r="D127" i="36"/>
  <c r="D128" i="35"/>
  <c r="K127"/>
  <c r="D128" i="34"/>
  <c r="K127"/>
  <c r="D128" i="33"/>
  <c r="K127"/>
  <c r="D128" i="32"/>
  <c r="K127"/>
  <c r="D128" i="31"/>
  <c r="K128" s="1"/>
  <c r="K127"/>
  <c r="D127" i="30"/>
  <c r="K117" i="24"/>
  <c r="D118" i="20"/>
  <c r="K117"/>
  <c r="D128" i="58" l="1"/>
  <c r="K128" s="1"/>
  <c r="K127"/>
  <c r="D128" i="57"/>
  <c r="K128" s="1"/>
  <c r="K127"/>
  <c r="D129" i="56"/>
  <c r="K129" s="1"/>
  <c r="D128" i="55"/>
  <c r="K128" s="1"/>
  <c r="K127"/>
  <c r="D129" i="54"/>
  <c r="K129" s="1"/>
  <c r="K128" i="53"/>
  <c r="D128"/>
  <c r="K127"/>
  <c r="D129" i="52"/>
  <c r="K129" s="1"/>
  <c r="D128" i="51"/>
  <c r="K128" s="1"/>
  <c r="K127"/>
  <c r="D129" i="50"/>
  <c r="K129" s="1"/>
  <c r="D128" i="49"/>
  <c r="K128" s="1"/>
  <c r="K127"/>
  <c r="D129" i="48"/>
  <c r="K129" s="1"/>
  <c r="D128" i="47"/>
  <c r="K128" s="1"/>
  <c r="K127"/>
  <c r="D129" i="46"/>
  <c r="D129" i="45"/>
  <c r="K129" s="1"/>
  <c r="D128" i="44"/>
  <c r="K128" s="1"/>
  <c r="K127"/>
  <c r="D130" i="43"/>
  <c r="K130" s="1"/>
  <c r="D128" i="42"/>
  <c r="K128" s="1"/>
  <c r="K127"/>
  <c r="D129" i="41"/>
  <c r="K129" s="1"/>
  <c r="D129" i="40"/>
  <c r="K129" s="1"/>
  <c r="D128" i="39"/>
  <c r="K128" s="1"/>
  <c r="K127"/>
  <c r="D129" i="38"/>
  <c r="K129" s="1"/>
  <c r="D129" i="37"/>
  <c r="K129" s="1"/>
  <c r="D128" i="36"/>
  <c r="K128" s="1"/>
  <c r="K127"/>
  <c r="D129" i="35"/>
  <c r="K129" s="1"/>
  <c r="K128"/>
  <c r="D129" i="34"/>
  <c r="K129" s="1"/>
  <c r="K128"/>
  <c r="D129" i="33"/>
  <c r="K128"/>
  <c r="K129" i="32"/>
  <c r="D129"/>
  <c r="K128"/>
  <c r="K129" i="31"/>
  <c r="D129"/>
  <c r="D128" i="30"/>
  <c r="K128" s="1"/>
  <c r="K127"/>
  <c r="K118" i="24"/>
  <c r="D119" i="20"/>
  <c r="K119" s="1"/>
  <c r="K118"/>
  <c r="D129" i="58" l="1"/>
  <c r="K129" s="1"/>
  <c r="D129" i="57"/>
  <c r="K129" s="1"/>
  <c r="D130" i="56"/>
  <c r="K130" s="1"/>
  <c r="D129" i="55"/>
  <c r="K129" s="1"/>
  <c r="D130" i="54"/>
  <c r="K130" s="1"/>
  <c r="D129" i="53"/>
  <c r="K129" s="1"/>
  <c r="D130" i="52"/>
  <c r="D129" i="51"/>
  <c r="K129" s="1"/>
  <c r="D130" i="50"/>
  <c r="K130" s="1"/>
  <c r="D129" i="49"/>
  <c r="K129" s="1"/>
  <c r="D130" i="48"/>
  <c r="K130" s="1"/>
  <c r="D129" i="47"/>
  <c r="K129" s="1"/>
  <c r="D130" i="46"/>
  <c r="K130" s="1"/>
  <c r="K129"/>
  <c r="D130" i="45"/>
  <c r="K130" s="1"/>
  <c r="D129" i="44"/>
  <c r="D131" i="43"/>
  <c r="D129" i="42"/>
  <c r="K129" s="1"/>
  <c r="D130" i="41"/>
  <c r="K130" s="1"/>
  <c r="D130" i="40"/>
  <c r="K130" s="1"/>
  <c r="D129" i="39"/>
  <c r="K129" s="1"/>
  <c r="D130" i="38"/>
  <c r="K130" s="1"/>
  <c r="D130" i="37"/>
  <c r="D129" i="36"/>
  <c r="K129" s="1"/>
  <c r="D130" i="35"/>
  <c r="K130" s="1"/>
  <c r="D130" i="34"/>
  <c r="K130" s="1"/>
  <c r="D130" i="33"/>
  <c r="K130" s="1"/>
  <c r="K129"/>
  <c r="D130" i="32"/>
  <c r="K130" s="1"/>
  <c r="K130" i="31"/>
  <c r="D130"/>
  <c r="D129" i="30"/>
  <c r="K129" s="1"/>
  <c r="K119" i="24"/>
  <c r="D120" i="20"/>
  <c r="D130" i="58" l="1"/>
  <c r="K130" s="1"/>
  <c r="D130" i="57"/>
  <c r="K130" s="1"/>
  <c r="D131" i="56"/>
  <c r="D130" i="55"/>
  <c r="K130" s="1"/>
  <c r="D131" i="54"/>
  <c r="D130" i="53"/>
  <c r="K130" s="1"/>
  <c r="D131" i="52"/>
  <c r="K130"/>
  <c r="D130" i="51"/>
  <c r="K130" s="1"/>
  <c r="D131" i="50"/>
  <c r="D130" i="49"/>
  <c r="K130" s="1"/>
  <c r="D131" i="48"/>
  <c r="D130" i="47"/>
  <c r="K130" s="1"/>
  <c r="D131" i="46"/>
  <c r="D131" i="45"/>
  <c r="D130" i="44"/>
  <c r="K130" s="1"/>
  <c r="K129"/>
  <c r="D132" i="43"/>
  <c r="K132" s="1"/>
  <c r="K131"/>
  <c r="D130" i="42"/>
  <c r="K130" s="1"/>
  <c r="D131" i="41"/>
  <c r="D131" i="40"/>
  <c r="D130" i="39"/>
  <c r="D131" i="38"/>
  <c r="D131" i="37"/>
  <c r="K130"/>
  <c r="K130" i="36"/>
  <c r="D130"/>
  <c r="D131" i="35"/>
  <c r="D131" i="34"/>
  <c r="D131" i="33"/>
  <c r="D131" i="32"/>
  <c r="D131" i="31"/>
  <c r="D130" i="30"/>
  <c r="K130" s="1"/>
  <c r="K120" i="24"/>
  <c r="D121" i="20"/>
  <c r="K121" s="1"/>
  <c r="K120"/>
  <c r="D131" i="58" l="1"/>
  <c r="D131" i="57"/>
  <c r="D132" i="56"/>
  <c r="K132" s="1"/>
  <c r="K131"/>
  <c r="D131" i="55"/>
  <c r="D132" i="54"/>
  <c r="K132" s="1"/>
  <c r="K131"/>
  <c r="D131" i="53"/>
  <c r="K131"/>
  <c r="D132" i="52"/>
  <c r="K132" s="1"/>
  <c r="K131"/>
  <c r="D131" i="51"/>
  <c r="D132" i="50"/>
  <c r="K132" s="1"/>
  <c r="K131"/>
  <c r="D131" i="49"/>
  <c r="D132" i="48"/>
  <c r="K132" s="1"/>
  <c r="K131"/>
  <c r="D131" i="47"/>
  <c r="K132" i="46"/>
  <c r="D132"/>
  <c r="K131"/>
  <c r="D132" i="45"/>
  <c r="K132" s="1"/>
  <c r="K131"/>
  <c r="D131" i="44"/>
  <c r="D133" i="43"/>
  <c r="K133" s="1"/>
  <c r="D131" i="42"/>
  <c r="D132" i="41"/>
  <c r="K132" s="1"/>
  <c r="K131"/>
  <c r="D132" i="40"/>
  <c r="K132" s="1"/>
  <c r="K131"/>
  <c r="D131" i="39"/>
  <c r="K130"/>
  <c r="D132" i="38"/>
  <c r="K132" s="1"/>
  <c r="K131"/>
  <c r="D132" i="37"/>
  <c r="K131"/>
  <c r="D131" i="36"/>
  <c r="D132" i="35"/>
  <c r="K131"/>
  <c r="D132" i="34"/>
  <c r="K132" s="1"/>
  <c r="K131"/>
  <c r="D132" i="33"/>
  <c r="K131"/>
  <c r="D132" i="32"/>
  <c r="K131"/>
  <c r="D132" i="31"/>
  <c r="K131"/>
  <c r="D131" i="30"/>
  <c r="K121" i="24"/>
  <c r="D122" i="20"/>
  <c r="D132" i="58" l="1"/>
  <c r="K132" s="1"/>
  <c r="K131"/>
  <c r="D132" i="57"/>
  <c r="K132" s="1"/>
  <c r="K131"/>
  <c r="D133" i="56"/>
  <c r="K133" s="1"/>
  <c r="D132" i="55"/>
  <c r="K132" s="1"/>
  <c r="K131"/>
  <c r="D133" i="54"/>
  <c r="K133" s="1"/>
  <c r="D132" i="53"/>
  <c r="K132" s="1"/>
  <c r="D133" i="52"/>
  <c r="K133" s="1"/>
  <c r="D132" i="51"/>
  <c r="K132" s="1"/>
  <c r="K131"/>
  <c r="D133" i="50"/>
  <c r="K133" s="1"/>
  <c r="D132" i="49"/>
  <c r="K132" s="1"/>
  <c r="K131"/>
  <c r="D133" i="48"/>
  <c r="K133" s="1"/>
  <c r="D132" i="47"/>
  <c r="K132" s="1"/>
  <c r="K131"/>
  <c r="D133" i="46"/>
  <c r="D133" i="45"/>
  <c r="K133" s="1"/>
  <c r="D132" i="44"/>
  <c r="K132" s="1"/>
  <c r="K131"/>
  <c r="D134" i="43"/>
  <c r="K134" s="1"/>
  <c r="D132" i="42"/>
  <c r="K132" s="1"/>
  <c r="K131"/>
  <c r="D133" i="41"/>
  <c r="K133" s="1"/>
  <c r="D133" i="40"/>
  <c r="K133" s="1"/>
  <c r="D132" i="39"/>
  <c r="K132" s="1"/>
  <c r="K131"/>
  <c r="D133" i="38"/>
  <c r="D133" i="37"/>
  <c r="K132"/>
  <c r="D132" i="36"/>
  <c r="K131"/>
  <c r="D133" i="35"/>
  <c r="K133" s="1"/>
  <c r="K132"/>
  <c r="D133" i="34"/>
  <c r="K133" s="1"/>
  <c r="D133" i="33"/>
  <c r="K133" s="1"/>
  <c r="K132"/>
  <c r="D133" i="32"/>
  <c r="K132"/>
  <c r="D133" i="31"/>
  <c r="K133" s="1"/>
  <c r="K132"/>
  <c r="D132" i="30"/>
  <c r="K131"/>
  <c r="K122" i="24"/>
  <c r="D123" i="20"/>
  <c r="K123" s="1"/>
  <c r="K122"/>
  <c r="D133" i="58" l="1"/>
  <c r="K133" s="1"/>
  <c r="D133" i="57"/>
  <c r="K133" s="1"/>
  <c r="D134" i="56"/>
  <c r="K134" s="1"/>
  <c r="D133" i="55"/>
  <c r="K133" s="1"/>
  <c r="D134" i="54"/>
  <c r="K134" s="1"/>
  <c r="D133" i="53"/>
  <c r="K133" s="1"/>
  <c r="D134" i="52"/>
  <c r="D133" i="51"/>
  <c r="K133" s="1"/>
  <c r="D134" i="50"/>
  <c r="K134" s="1"/>
  <c r="D133" i="49"/>
  <c r="K133" s="1"/>
  <c r="D134" i="48"/>
  <c r="K134" s="1"/>
  <c r="D133" i="47"/>
  <c r="K133" s="1"/>
  <c r="D134" i="46"/>
  <c r="K134" s="1"/>
  <c r="K133"/>
  <c r="D134" i="45"/>
  <c r="K134" s="1"/>
  <c r="D133" i="44"/>
  <c r="K133" s="1"/>
  <c r="D135" i="43"/>
  <c r="D133" i="42"/>
  <c r="K133" s="1"/>
  <c r="D134" i="41"/>
  <c r="K134" s="1"/>
  <c r="D134" i="40"/>
  <c r="K134" s="1"/>
  <c r="D133" i="39"/>
  <c r="K133" s="1"/>
  <c r="D134" i="38"/>
  <c r="K134" s="1"/>
  <c r="K133"/>
  <c r="D134" i="37"/>
  <c r="K134" s="1"/>
  <c r="K133"/>
  <c r="D133" i="36"/>
  <c r="K133" s="1"/>
  <c r="K132"/>
  <c r="D134" i="35"/>
  <c r="K134" s="1"/>
  <c r="D134" i="34"/>
  <c r="K134" s="1"/>
  <c r="D134" i="33"/>
  <c r="K134" s="1"/>
  <c r="D134" i="32"/>
  <c r="K134" s="1"/>
  <c r="K133"/>
  <c r="K134" i="31"/>
  <c r="D134"/>
  <c r="D133" i="30"/>
  <c r="K132"/>
  <c r="K123" i="24"/>
  <c r="D124" i="20"/>
  <c r="D134" i="58" l="1"/>
  <c r="K134" s="1"/>
  <c r="D134" i="57"/>
  <c r="K134" s="1"/>
  <c r="D135" i="56"/>
  <c r="D134" i="55"/>
  <c r="K134" s="1"/>
  <c r="D135" i="54"/>
  <c r="D134" i="53"/>
  <c r="K134" s="1"/>
  <c r="D135" i="52"/>
  <c r="K134"/>
  <c r="D134" i="51"/>
  <c r="K134" s="1"/>
  <c r="D135" i="50"/>
  <c r="D134" i="49"/>
  <c r="K134" s="1"/>
  <c r="D135" i="48"/>
  <c r="D134" i="47"/>
  <c r="K134" s="1"/>
  <c r="D135" i="46"/>
  <c r="K135" s="1"/>
  <c r="D135" i="45"/>
  <c r="D134" i="44"/>
  <c r="D136" i="43"/>
  <c r="K136" s="1"/>
  <c r="K135"/>
  <c r="D134" i="42"/>
  <c r="K134" s="1"/>
  <c r="D135" i="41"/>
  <c r="D135" i="40"/>
  <c r="D134" i="39"/>
  <c r="D135" i="38"/>
  <c r="D135" i="37"/>
  <c r="D134" i="36"/>
  <c r="K134" s="1"/>
  <c r="D135" i="35"/>
  <c r="D135" i="34"/>
  <c r="D135" i="33"/>
  <c r="D135" i="32"/>
  <c r="D135" i="31"/>
  <c r="D134" i="30"/>
  <c r="K134" s="1"/>
  <c r="K133"/>
  <c r="K124" i="24"/>
  <c r="D125" i="20"/>
  <c r="K125" s="1"/>
  <c r="K124"/>
  <c r="D135" i="58" l="1"/>
  <c r="D135" i="57"/>
  <c r="D136" i="56"/>
  <c r="K136" s="1"/>
  <c r="K135"/>
  <c r="D135" i="55"/>
  <c r="D136" i="54"/>
  <c r="K136" s="1"/>
  <c r="K135"/>
  <c r="D135" i="53"/>
  <c r="K135"/>
  <c r="D136" i="52"/>
  <c r="K136" s="1"/>
  <c r="K135"/>
  <c r="D135" i="51"/>
  <c r="D136" i="50"/>
  <c r="K136" s="1"/>
  <c r="K135"/>
  <c r="D135" i="49"/>
  <c r="D136" i="48"/>
  <c r="K136" s="1"/>
  <c r="K135"/>
  <c r="D135" i="47"/>
  <c r="D136" i="46"/>
  <c r="D136" i="45"/>
  <c r="K136" s="1"/>
  <c r="K135"/>
  <c r="D135" i="44"/>
  <c r="K134"/>
  <c r="D137" i="43"/>
  <c r="K137" s="1"/>
  <c r="D135" i="42"/>
  <c r="D136" i="41"/>
  <c r="K136" s="1"/>
  <c r="K135"/>
  <c r="D136" i="40"/>
  <c r="K136" s="1"/>
  <c r="K135"/>
  <c r="D135" i="39"/>
  <c r="K134"/>
  <c r="D136" i="38"/>
  <c r="K136" s="1"/>
  <c r="K135"/>
  <c r="K136" i="37"/>
  <c r="D136"/>
  <c r="K135"/>
  <c r="D135" i="36"/>
  <c r="D136" i="35"/>
  <c r="K136" s="1"/>
  <c r="K135"/>
  <c r="D136" i="34"/>
  <c r="K135"/>
  <c r="K136" i="33"/>
  <c r="D136"/>
  <c r="K135"/>
  <c r="D136" i="32"/>
  <c r="K136" s="1"/>
  <c r="K135"/>
  <c r="D136" i="31"/>
  <c r="K135"/>
  <c r="D135" i="30"/>
  <c r="K125" i="24"/>
  <c r="D126" i="20"/>
  <c r="K126" s="1"/>
  <c r="D136" i="58" l="1"/>
  <c r="K136" s="1"/>
  <c r="K135"/>
  <c r="D136" i="57"/>
  <c r="K136" s="1"/>
  <c r="K135"/>
  <c r="D137" i="56"/>
  <c r="K137" s="1"/>
  <c r="D136" i="55"/>
  <c r="K136" s="1"/>
  <c r="K135"/>
  <c r="D137" i="54"/>
  <c r="K137" s="1"/>
  <c r="D136" i="53"/>
  <c r="K136" s="1"/>
  <c r="D137" i="52"/>
  <c r="K137" s="1"/>
  <c r="D136" i="51"/>
  <c r="K136" s="1"/>
  <c r="K135"/>
  <c r="D137" i="50"/>
  <c r="K137" s="1"/>
  <c r="D136" i="49"/>
  <c r="K136" s="1"/>
  <c r="K135"/>
  <c r="D137" i="48"/>
  <c r="K137" s="1"/>
  <c r="D136" i="47"/>
  <c r="K136" s="1"/>
  <c r="K135"/>
  <c r="D137" i="46"/>
  <c r="K137" s="1"/>
  <c r="K136"/>
  <c r="D137" i="45"/>
  <c r="K137" s="1"/>
  <c r="D136" i="44"/>
  <c r="K136" s="1"/>
  <c r="K135"/>
  <c r="D138" i="43"/>
  <c r="K138" s="1"/>
  <c r="D136" i="42"/>
  <c r="K136" s="1"/>
  <c r="K135"/>
  <c r="D137" i="41"/>
  <c r="K137" s="1"/>
  <c r="D137" i="40"/>
  <c r="K137" s="1"/>
  <c r="D136" i="39"/>
  <c r="K136" s="1"/>
  <c r="K135"/>
  <c r="D137" i="38"/>
  <c r="K137" s="1"/>
  <c r="D137" i="37"/>
  <c r="K136" i="36"/>
  <c r="D136"/>
  <c r="K135"/>
  <c r="D137" i="35"/>
  <c r="K137" s="1"/>
  <c r="D137" i="34"/>
  <c r="K137" s="1"/>
  <c r="K136"/>
  <c r="D137" i="33"/>
  <c r="K137" s="1"/>
  <c r="D137" i="32"/>
  <c r="K137" s="1"/>
  <c r="D137" i="31"/>
  <c r="K137" s="1"/>
  <c r="K136"/>
  <c r="D136" i="30"/>
  <c r="K136" s="1"/>
  <c r="K135"/>
  <c r="K126" i="24"/>
  <c r="D127" i="20"/>
  <c r="D137" i="58" l="1"/>
  <c r="K137" s="1"/>
  <c r="D137" i="57"/>
  <c r="K137" s="1"/>
  <c r="D138" i="56"/>
  <c r="K138" s="1"/>
  <c r="D137" i="55"/>
  <c r="K137" s="1"/>
  <c r="D138" i="54"/>
  <c r="K138" s="1"/>
  <c r="D137" i="53"/>
  <c r="K137" s="1"/>
  <c r="D138" i="52"/>
  <c r="D137" i="51"/>
  <c r="K137" s="1"/>
  <c r="D138" i="50"/>
  <c r="K138" s="1"/>
  <c r="D137" i="49"/>
  <c r="K137" s="1"/>
  <c r="D138" i="48"/>
  <c r="K138" s="1"/>
  <c r="D137" i="47"/>
  <c r="K137" s="1"/>
  <c r="D138" i="46"/>
  <c r="D138" i="45"/>
  <c r="K138" s="1"/>
  <c r="D137" i="44"/>
  <c r="D139" i="43"/>
  <c r="D137" i="42"/>
  <c r="K137" s="1"/>
  <c r="D138" i="41"/>
  <c r="K138" s="1"/>
  <c r="D138" i="40"/>
  <c r="D137" i="39"/>
  <c r="K137" s="1"/>
  <c r="D138" i="38"/>
  <c r="K138" s="1"/>
  <c r="D138" i="37"/>
  <c r="K138" s="1"/>
  <c r="K137"/>
  <c r="D137" i="36"/>
  <c r="K137" s="1"/>
  <c r="D138" i="35"/>
  <c r="K138" s="1"/>
  <c r="D138" i="34"/>
  <c r="K138" s="1"/>
  <c r="D138" i="33"/>
  <c r="D138" i="32"/>
  <c r="K138" s="1"/>
  <c r="D138" i="31"/>
  <c r="K138" s="1"/>
  <c r="D137" i="30"/>
  <c r="K137" s="1"/>
  <c r="K127" i="24"/>
  <c r="D128" i="20"/>
  <c r="K128" s="1"/>
  <c r="K127"/>
  <c r="D138" i="58" l="1"/>
  <c r="K138" s="1"/>
  <c r="D138" i="57"/>
  <c r="K138" s="1"/>
  <c r="D139" i="56"/>
  <c r="D138" i="55"/>
  <c r="K138" s="1"/>
  <c r="D139" i="54"/>
  <c r="D138" i="53"/>
  <c r="K138" s="1"/>
  <c r="D139" i="52"/>
  <c r="K138"/>
  <c r="D138" i="51"/>
  <c r="K138" s="1"/>
  <c r="D139" i="50"/>
  <c r="D138" i="49"/>
  <c r="K138" s="1"/>
  <c r="D139" i="48"/>
  <c r="D138" i="47"/>
  <c r="K138" s="1"/>
  <c r="D139" i="46"/>
  <c r="K138"/>
  <c r="D139" i="45"/>
  <c r="D138" i="44"/>
  <c r="K138" s="1"/>
  <c r="K137"/>
  <c r="D140" i="43"/>
  <c r="K140" s="1"/>
  <c r="K139"/>
  <c r="D138" i="42"/>
  <c r="K138" s="1"/>
  <c r="D139" i="41"/>
  <c r="D139" i="40"/>
  <c r="K138"/>
  <c r="D138" i="39"/>
  <c r="D139" i="38"/>
  <c r="D139" i="37"/>
  <c r="D138" i="36"/>
  <c r="K138" s="1"/>
  <c r="D139" i="35"/>
  <c r="D139" i="34"/>
  <c r="D139" i="33"/>
  <c r="K139" s="1"/>
  <c r="K138"/>
  <c r="D139" i="32"/>
  <c r="D139" i="31"/>
  <c r="K138" i="30"/>
  <c r="D138"/>
  <c r="K128" i="24"/>
  <c r="D129" i="20"/>
  <c r="K129" s="1"/>
  <c r="D139" i="58" l="1"/>
  <c r="D139" i="57"/>
  <c r="D140" i="56"/>
  <c r="K140" s="1"/>
  <c r="K139"/>
  <c r="D139" i="55"/>
  <c r="D140" i="54"/>
  <c r="K140" s="1"/>
  <c r="K139"/>
  <c r="D139" i="53"/>
  <c r="K139"/>
  <c r="D140" i="52"/>
  <c r="K140" s="1"/>
  <c r="K139"/>
  <c r="D139" i="51"/>
  <c r="D140" i="50"/>
  <c r="K140" s="1"/>
  <c r="K139"/>
  <c r="D139" i="49"/>
  <c r="D140" i="48"/>
  <c r="K140" s="1"/>
  <c r="K139"/>
  <c r="D139" i="47"/>
  <c r="D140" i="46"/>
  <c r="K140" s="1"/>
  <c r="K139"/>
  <c r="D140" i="45"/>
  <c r="K140" s="1"/>
  <c r="K139"/>
  <c r="D139" i="44"/>
  <c r="D141" i="43"/>
  <c r="K141" s="1"/>
  <c r="D139" i="42"/>
  <c r="D140" i="41"/>
  <c r="K140" s="1"/>
  <c r="K139"/>
  <c r="D140" i="40"/>
  <c r="K140" s="1"/>
  <c r="K139"/>
  <c r="D139" i="39"/>
  <c r="K138"/>
  <c r="D140" i="38"/>
  <c r="K140" s="1"/>
  <c r="K139"/>
  <c r="D140" i="37"/>
  <c r="K140" s="1"/>
  <c r="K139"/>
  <c r="D139" i="36"/>
  <c r="D140" i="35"/>
  <c r="K139"/>
  <c r="D140" i="34"/>
  <c r="K140" s="1"/>
  <c r="K139"/>
  <c r="D140" i="33"/>
  <c r="K140" s="1"/>
  <c r="D140" i="32"/>
  <c r="K139"/>
  <c r="D140" i="31"/>
  <c r="K140" s="1"/>
  <c r="K139"/>
  <c r="D139" i="30"/>
  <c r="K129" i="24"/>
  <c r="D130" i="20"/>
  <c r="K130" s="1"/>
  <c r="D140" i="58" l="1"/>
  <c r="K140" s="1"/>
  <c r="K139"/>
  <c r="D140" i="57"/>
  <c r="K140" s="1"/>
  <c r="K139"/>
  <c r="D141" i="56"/>
  <c r="K141" s="1"/>
  <c r="D140" i="55"/>
  <c r="K140" s="1"/>
  <c r="K139"/>
  <c r="D141" i="54"/>
  <c r="K141" s="1"/>
  <c r="D140" i="53"/>
  <c r="K140" s="1"/>
  <c r="D141" i="52"/>
  <c r="K141" s="1"/>
  <c r="D140" i="51"/>
  <c r="K140" s="1"/>
  <c r="K139"/>
  <c r="D141" i="50"/>
  <c r="K141" s="1"/>
  <c r="D140" i="49"/>
  <c r="K140" s="1"/>
  <c r="K139"/>
  <c r="D141" i="48"/>
  <c r="K141" s="1"/>
  <c r="D140" i="47"/>
  <c r="K140" s="1"/>
  <c r="K139"/>
  <c r="D141" i="46"/>
  <c r="K141" s="1"/>
  <c r="D141" i="45"/>
  <c r="K141" s="1"/>
  <c r="D140" i="44"/>
  <c r="K140" s="1"/>
  <c r="K139"/>
  <c r="D142" i="43"/>
  <c r="K142" s="1"/>
  <c r="D140" i="42"/>
  <c r="K140" s="1"/>
  <c r="K139"/>
  <c r="D141" i="41"/>
  <c r="K141" s="1"/>
  <c r="D141" i="40"/>
  <c r="K141" s="1"/>
  <c r="D140" i="39"/>
  <c r="K140" s="1"/>
  <c r="K139"/>
  <c r="D141" i="38"/>
  <c r="K141" s="1"/>
  <c r="D141" i="37"/>
  <c r="K141" s="1"/>
  <c r="K140" i="36"/>
  <c r="D140"/>
  <c r="K139"/>
  <c r="D141" i="35"/>
  <c r="K141" s="1"/>
  <c r="K140"/>
  <c r="D141" i="34"/>
  <c r="K141" s="1"/>
  <c r="D141" i="33"/>
  <c r="K141" s="1"/>
  <c r="D141" i="32"/>
  <c r="K141" s="1"/>
  <c r="K140"/>
  <c r="K141" i="31"/>
  <c r="D141"/>
  <c r="D140" i="30"/>
  <c r="K140" s="1"/>
  <c r="K139"/>
  <c r="K130" i="24"/>
  <c r="D131" i="20"/>
  <c r="D141" i="58" l="1"/>
  <c r="K141" s="1"/>
  <c r="D141" i="57"/>
  <c r="K141" s="1"/>
  <c r="D142" i="56"/>
  <c r="K142" s="1"/>
  <c r="D141" i="55"/>
  <c r="K141" s="1"/>
  <c r="D142" i="54"/>
  <c r="K142" s="1"/>
  <c r="D141" i="53"/>
  <c r="K141" s="1"/>
  <c r="D142" i="52"/>
  <c r="D141" i="51"/>
  <c r="K141" s="1"/>
  <c r="D142" i="50"/>
  <c r="K142" s="1"/>
  <c r="D141" i="49"/>
  <c r="K141" s="1"/>
  <c r="D142" i="48"/>
  <c r="K142" s="1"/>
  <c r="D141" i="47"/>
  <c r="K141" s="1"/>
  <c r="D142" i="46"/>
  <c r="D142" i="45"/>
  <c r="K142" s="1"/>
  <c r="D141" i="44"/>
  <c r="D143" i="43"/>
  <c r="D141" i="42"/>
  <c r="K141" s="1"/>
  <c r="D142" i="41"/>
  <c r="K142" s="1"/>
  <c r="D142" i="40"/>
  <c r="K142" s="1"/>
  <c r="D141" i="39"/>
  <c r="K141" s="1"/>
  <c r="D142" i="38"/>
  <c r="K142" s="1"/>
  <c r="D142" i="37"/>
  <c r="K142" s="1"/>
  <c r="D141" i="36"/>
  <c r="K141" s="1"/>
  <c r="D142" i="35"/>
  <c r="K142" s="1"/>
  <c r="D142" i="34"/>
  <c r="K142" s="1"/>
  <c r="D142" i="33"/>
  <c r="K142" s="1"/>
  <c r="K142" i="32"/>
  <c r="D142"/>
  <c r="D142" i="31"/>
  <c r="K142" s="1"/>
  <c r="D141" i="30"/>
  <c r="K141" s="1"/>
  <c r="K131" i="24"/>
  <c r="D132" i="20"/>
  <c r="K132" s="1"/>
  <c r="K131"/>
  <c r="D142" i="58" l="1"/>
  <c r="K142" s="1"/>
  <c r="D142" i="57"/>
  <c r="K142" s="1"/>
  <c r="D143" i="56"/>
  <c r="D142" i="55"/>
  <c r="K142" s="1"/>
  <c r="D143" i="54"/>
  <c r="D142" i="53"/>
  <c r="K142" s="1"/>
  <c r="D143" i="52"/>
  <c r="K142"/>
  <c r="D142" i="51"/>
  <c r="K142" s="1"/>
  <c r="D143" i="50"/>
  <c r="D142" i="49"/>
  <c r="K142" s="1"/>
  <c r="D143" i="48"/>
  <c r="D142" i="47"/>
  <c r="K142" s="1"/>
  <c r="D143" i="46"/>
  <c r="K142"/>
  <c r="D143" i="45"/>
  <c r="D142" i="44"/>
  <c r="K142" s="1"/>
  <c r="K141"/>
  <c r="D144" i="43"/>
  <c r="K144" s="1"/>
  <c r="K143"/>
  <c r="D142" i="42"/>
  <c r="K142" s="1"/>
  <c r="D143" i="41"/>
  <c r="D143" i="40"/>
  <c r="D142" i="39"/>
  <c r="D143" i="38"/>
  <c r="D143" i="37"/>
  <c r="D142" i="36"/>
  <c r="K142" s="1"/>
  <c r="D143" i="35"/>
  <c r="D143" i="34"/>
  <c r="D143" i="33"/>
  <c r="D143" i="32"/>
  <c r="D143" i="31"/>
  <c r="D142" i="30"/>
  <c r="K142" s="1"/>
  <c r="K132" i="24"/>
  <c r="D133" i="20"/>
  <c r="K133" s="1"/>
  <c r="D143" i="58" l="1"/>
  <c r="D143" i="57"/>
  <c r="D144" i="56"/>
  <c r="K144" s="1"/>
  <c r="K143"/>
  <c r="D143" i="55"/>
  <c r="D144" i="54"/>
  <c r="K144" s="1"/>
  <c r="K143"/>
  <c r="D143" i="53"/>
  <c r="K143"/>
  <c r="D144" i="52"/>
  <c r="K144" s="1"/>
  <c r="K143"/>
  <c r="D143" i="51"/>
  <c r="D144" i="50"/>
  <c r="K144" s="1"/>
  <c r="K143"/>
  <c r="D143" i="49"/>
  <c r="D144" i="48"/>
  <c r="K144" s="1"/>
  <c r="K143"/>
  <c r="D143" i="47"/>
  <c r="D144" i="46"/>
  <c r="K144" s="1"/>
  <c r="K143"/>
  <c r="D144" i="45"/>
  <c r="K144" s="1"/>
  <c r="K143"/>
  <c r="D143" i="44"/>
  <c r="D145" i="43"/>
  <c r="K145" s="1"/>
  <c r="D143" i="42"/>
  <c r="D144" i="41"/>
  <c r="K144" s="1"/>
  <c r="K143"/>
  <c r="D144" i="40"/>
  <c r="K144" s="1"/>
  <c r="K143"/>
  <c r="D143" i="39"/>
  <c r="K142"/>
  <c r="D144" i="38"/>
  <c r="K144" s="1"/>
  <c r="K143"/>
  <c r="D144" i="37"/>
  <c r="K144" s="1"/>
  <c r="K143"/>
  <c r="D143" i="36"/>
  <c r="D144" i="35"/>
  <c r="K143"/>
  <c r="D144" i="34"/>
  <c r="K143"/>
  <c r="D144" i="33"/>
  <c r="K144" s="1"/>
  <c r="K143"/>
  <c r="D144" i="32"/>
  <c r="K144" s="1"/>
  <c r="K143"/>
  <c r="D144" i="31"/>
  <c r="K144" s="1"/>
  <c r="K143"/>
  <c r="D143" i="30"/>
  <c r="K133" i="24"/>
  <c r="D134" i="20"/>
  <c r="K134" s="1"/>
  <c r="D144" i="58" l="1"/>
  <c r="K144" s="1"/>
  <c r="K143"/>
  <c r="D144" i="57"/>
  <c r="K144" s="1"/>
  <c r="K143"/>
  <c r="D145" i="56"/>
  <c r="K145" s="1"/>
  <c r="K144" i="55"/>
  <c r="D144"/>
  <c r="K143"/>
  <c r="D145" i="54"/>
  <c r="K145" s="1"/>
  <c r="D144" i="53"/>
  <c r="K144" s="1"/>
  <c r="D145" i="52"/>
  <c r="K145" s="1"/>
  <c r="D144" i="51"/>
  <c r="K144" s="1"/>
  <c r="K143"/>
  <c r="D145" i="50"/>
  <c r="K145" s="1"/>
  <c r="D144" i="49"/>
  <c r="K144" s="1"/>
  <c r="K143"/>
  <c r="D145" i="48"/>
  <c r="K145" s="1"/>
  <c r="D144" i="47"/>
  <c r="K144" s="1"/>
  <c r="K143"/>
  <c r="D145" i="46"/>
  <c r="D145" i="45"/>
  <c r="K145" s="1"/>
  <c r="D144" i="44"/>
  <c r="K144" s="1"/>
  <c r="K143"/>
  <c r="D146" i="43"/>
  <c r="K146" s="1"/>
  <c r="D144" i="42"/>
  <c r="K144" s="1"/>
  <c r="K143"/>
  <c r="D145" i="41"/>
  <c r="K145" s="1"/>
  <c r="D145" i="40"/>
  <c r="K145" s="1"/>
  <c r="D144" i="39"/>
  <c r="K144" s="1"/>
  <c r="K143"/>
  <c r="D145" i="38"/>
  <c r="K145" s="1"/>
  <c r="D145" i="37"/>
  <c r="K145" s="1"/>
  <c r="D144" i="36"/>
  <c r="K144" s="1"/>
  <c r="K143"/>
  <c r="K145" i="35"/>
  <c r="D145"/>
  <c r="K144"/>
  <c r="D145" i="34"/>
  <c r="K145" s="1"/>
  <c r="K144"/>
  <c r="D145" i="33"/>
  <c r="K145" s="1"/>
  <c r="K145" i="32"/>
  <c r="D145"/>
  <c r="K145" i="31"/>
  <c r="D145"/>
  <c r="D144" i="30"/>
  <c r="K144" s="1"/>
  <c r="K143"/>
  <c r="K134" i="24"/>
  <c r="D135" i="20"/>
  <c r="D145" i="58" l="1"/>
  <c r="K145" s="1"/>
  <c r="D145" i="57"/>
  <c r="K145" s="1"/>
  <c r="D146" i="56"/>
  <c r="K146" s="1"/>
  <c r="D145" i="55"/>
  <c r="K145" s="1"/>
  <c r="D146" i="54"/>
  <c r="K146" s="1"/>
  <c r="D145" i="53"/>
  <c r="K145" s="1"/>
  <c r="D146" i="52"/>
  <c r="D145" i="51"/>
  <c r="K145" s="1"/>
  <c r="D146" i="50"/>
  <c r="K146" s="1"/>
  <c r="D145" i="49"/>
  <c r="K145" s="1"/>
  <c r="D146" i="48"/>
  <c r="K146" s="1"/>
  <c r="D145" i="47"/>
  <c r="K145" s="1"/>
  <c r="D146" i="46"/>
  <c r="K146" s="1"/>
  <c r="K145"/>
  <c r="D146" i="45"/>
  <c r="K146" s="1"/>
  <c r="D145" i="44"/>
  <c r="D147" i="43"/>
  <c r="D145" i="42"/>
  <c r="K145" s="1"/>
  <c r="D146" i="41"/>
  <c r="K146" s="1"/>
  <c r="D146" i="40"/>
  <c r="K146" s="1"/>
  <c r="D145" i="39"/>
  <c r="K145" s="1"/>
  <c r="D146" i="38"/>
  <c r="K146" s="1"/>
  <c r="D146" i="37"/>
  <c r="D145" i="36"/>
  <c r="K145" s="1"/>
  <c r="D146" i="35"/>
  <c r="K146" s="1"/>
  <c r="K146" i="34"/>
  <c r="D146"/>
  <c r="K146" i="33"/>
  <c r="D146"/>
  <c r="D146" i="32"/>
  <c r="K146" s="1"/>
  <c r="K146" i="31"/>
  <c r="D146"/>
  <c r="D145" i="30"/>
  <c r="K145" s="1"/>
  <c r="K135" i="24"/>
  <c r="D136" i="20"/>
  <c r="K136" s="1"/>
  <c r="K135"/>
  <c r="D146" i="58" l="1"/>
  <c r="K146" s="1"/>
  <c r="D146" i="57"/>
  <c r="K146" s="1"/>
  <c r="D147" i="56"/>
  <c r="D146" i="55"/>
  <c r="K146" s="1"/>
  <c r="D147" i="54"/>
  <c r="D146" i="53"/>
  <c r="K146" s="1"/>
  <c r="D147" i="52"/>
  <c r="K146"/>
  <c r="D146" i="51"/>
  <c r="K146" s="1"/>
  <c r="D147" i="50"/>
  <c r="D146" i="49"/>
  <c r="K146" s="1"/>
  <c r="D147" i="48"/>
  <c r="D146" i="47"/>
  <c r="K146" s="1"/>
  <c r="D147" i="46"/>
  <c r="D147" i="45"/>
  <c r="D146" i="44"/>
  <c r="K146" s="1"/>
  <c r="K145"/>
  <c r="D148" i="43"/>
  <c r="K148" s="1"/>
  <c r="K147"/>
  <c r="D146" i="42"/>
  <c r="K146" s="1"/>
  <c r="D147" i="41"/>
  <c r="D147" i="40"/>
  <c r="D146" i="39"/>
  <c r="D147" i="38"/>
  <c r="D147" i="37"/>
  <c r="K146"/>
  <c r="D146" i="36"/>
  <c r="K146" s="1"/>
  <c r="D147" i="35"/>
  <c r="D147" i="34"/>
  <c r="D147" i="33"/>
  <c r="D147" i="32"/>
  <c r="D147" i="31"/>
  <c r="D146" i="30"/>
  <c r="K146" s="1"/>
  <c r="K136" i="24"/>
  <c r="D137" i="20"/>
  <c r="K137" s="1"/>
  <c r="D147" i="58" l="1"/>
  <c r="D147" i="57"/>
  <c r="D148" i="56"/>
  <c r="K148" s="1"/>
  <c r="K147"/>
  <c r="D147" i="55"/>
  <c r="D148" i="54"/>
  <c r="K148" s="1"/>
  <c r="K147"/>
  <c r="D147" i="53"/>
  <c r="K147"/>
  <c r="D148" i="52"/>
  <c r="K148" s="1"/>
  <c r="K147"/>
  <c r="D147" i="51"/>
  <c r="D148" i="50"/>
  <c r="K148" s="1"/>
  <c r="K147"/>
  <c r="D147" i="49"/>
  <c r="D148" i="48"/>
  <c r="K148" s="1"/>
  <c r="K147"/>
  <c r="D147" i="47"/>
  <c r="K148" i="46"/>
  <c r="D148"/>
  <c r="K147"/>
  <c r="D148" i="45"/>
  <c r="K148" s="1"/>
  <c r="K147"/>
  <c r="D147" i="44"/>
  <c r="D149" i="43"/>
  <c r="K149" s="1"/>
  <c r="D147" i="42"/>
  <c r="D148" i="41"/>
  <c r="K148" s="1"/>
  <c r="K147"/>
  <c r="D148" i="40"/>
  <c r="K148" s="1"/>
  <c r="K147"/>
  <c r="D147" i="39"/>
  <c r="K146"/>
  <c r="D148" i="38"/>
  <c r="K148" s="1"/>
  <c r="K147"/>
  <c r="D148" i="37"/>
  <c r="K148" s="1"/>
  <c r="K147"/>
  <c r="D147" i="36"/>
  <c r="D148" i="35"/>
  <c r="K148" s="1"/>
  <c r="K147"/>
  <c r="D148" i="34"/>
  <c r="K148" s="1"/>
  <c r="K147"/>
  <c r="D148" i="33"/>
  <c r="K148" s="1"/>
  <c r="K147"/>
  <c r="K148" i="32"/>
  <c r="D148"/>
  <c r="K147"/>
  <c r="K148" i="31"/>
  <c r="D148"/>
  <c r="K147"/>
  <c r="D147" i="30"/>
  <c r="K137" i="24"/>
  <c r="D138" i="20"/>
  <c r="D148" i="58" l="1"/>
  <c r="K148" s="1"/>
  <c r="K147"/>
  <c r="D148" i="57"/>
  <c r="K148" s="1"/>
  <c r="K147"/>
  <c r="D149" i="56"/>
  <c r="K149" s="1"/>
  <c r="D148" i="55"/>
  <c r="K148" s="1"/>
  <c r="K147"/>
  <c r="D149" i="54"/>
  <c r="K149" s="1"/>
  <c r="D148" i="53"/>
  <c r="K148" s="1"/>
  <c r="D149" i="52"/>
  <c r="K149" s="1"/>
  <c r="D148" i="51"/>
  <c r="K148" s="1"/>
  <c r="K147"/>
  <c r="D149" i="50"/>
  <c r="K149" s="1"/>
  <c r="D148" i="49"/>
  <c r="K148" s="1"/>
  <c r="K147"/>
  <c r="D149" i="48"/>
  <c r="K149" s="1"/>
  <c r="D148" i="47"/>
  <c r="K148" s="1"/>
  <c r="K147"/>
  <c r="K149" i="46"/>
  <c r="D149"/>
  <c r="D149" i="45"/>
  <c r="K149" s="1"/>
  <c r="D148" i="44"/>
  <c r="K148" s="1"/>
  <c r="K147"/>
  <c r="D150" i="43"/>
  <c r="K150" s="1"/>
  <c r="D148" i="42"/>
  <c r="K148" s="1"/>
  <c r="K147"/>
  <c r="D149" i="41"/>
  <c r="K149" s="1"/>
  <c r="D149" i="40"/>
  <c r="K149" s="1"/>
  <c r="D148" i="39"/>
  <c r="K148" s="1"/>
  <c r="K147"/>
  <c r="D149" i="38"/>
  <c r="K149" s="1"/>
  <c r="D149" i="37"/>
  <c r="K149" s="1"/>
  <c r="D148" i="36"/>
  <c r="K148" s="1"/>
  <c r="K147"/>
  <c r="D149" i="35"/>
  <c r="K149" s="1"/>
  <c r="D149" i="34"/>
  <c r="K149" s="1"/>
  <c r="D149" i="33"/>
  <c r="K149" s="1"/>
  <c r="K149" i="32"/>
  <c r="D149"/>
  <c r="K149" i="31"/>
  <c r="D149"/>
  <c r="D148" i="30"/>
  <c r="K147"/>
  <c r="K138" i="24"/>
  <c r="D139" i="20"/>
  <c r="K139" s="1"/>
  <c r="K138"/>
  <c r="D149" i="58" l="1"/>
  <c r="K149" s="1"/>
  <c r="D149" i="57"/>
  <c r="K149" s="1"/>
  <c r="D150" i="56"/>
  <c r="K150" s="1"/>
  <c r="D149" i="55"/>
  <c r="K149" s="1"/>
  <c r="D150" i="54"/>
  <c r="K150" s="1"/>
  <c r="D149" i="53"/>
  <c r="K149" s="1"/>
  <c r="D150" i="52"/>
  <c r="D149" i="51"/>
  <c r="K149" s="1"/>
  <c r="D150" i="50"/>
  <c r="K150" s="1"/>
  <c r="D149" i="49"/>
  <c r="K149" s="1"/>
  <c r="D150" i="48"/>
  <c r="K150" s="1"/>
  <c r="D149" i="47"/>
  <c r="K149" s="1"/>
  <c r="K150" i="46"/>
  <c r="D150"/>
  <c r="D150" i="45"/>
  <c r="K150" s="1"/>
  <c r="D149" i="44"/>
  <c r="K149" s="1"/>
  <c r="D151" i="43"/>
  <c r="D149" i="42"/>
  <c r="K149" s="1"/>
  <c r="D150" i="41"/>
  <c r="K150" s="1"/>
  <c r="D150" i="40"/>
  <c r="K150" s="1"/>
  <c r="D149" i="39"/>
  <c r="K149" s="1"/>
  <c r="D150" i="38"/>
  <c r="K150" s="1"/>
  <c r="D150" i="37"/>
  <c r="D149" i="36"/>
  <c r="K149" s="1"/>
  <c r="D150" i="35"/>
  <c r="K150" s="1"/>
  <c r="K150" i="34"/>
  <c r="D150"/>
  <c r="D150" i="33"/>
  <c r="K150" s="1"/>
  <c r="K150" i="32"/>
  <c r="D150"/>
  <c r="K150" i="31"/>
  <c r="D150"/>
  <c r="D149" i="30"/>
  <c r="K149" s="1"/>
  <c r="K148"/>
  <c r="K139" i="24"/>
  <c r="D140" i="20"/>
  <c r="K140" s="1"/>
  <c r="D150" i="58" l="1"/>
  <c r="K150" s="1"/>
  <c r="D150" i="57"/>
  <c r="K150" s="1"/>
  <c r="D151" i="56"/>
  <c r="D150" i="55"/>
  <c r="K150" s="1"/>
  <c r="D151" i="54"/>
  <c r="D150" i="53"/>
  <c r="K150" s="1"/>
  <c r="D151" i="52"/>
  <c r="K150"/>
  <c r="D150" i="51"/>
  <c r="K150" s="1"/>
  <c r="D151" i="50"/>
  <c r="D150" i="49"/>
  <c r="K150" s="1"/>
  <c r="D151" i="48"/>
  <c r="K151"/>
  <c r="D150" i="47"/>
  <c r="K150" s="1"/>
  <c r="D151" i="46"/>
  <c r="K151" s="1"/>
  <c r="D151" i="45"/>
  <c r="D150" i="44"/>
  <c r="D152" i="43"/>
  <c r="K152" s="1"/>
  <c r="K151"/>
  <c r="D150" i="42"/>
  <c r="K150" s="1"/>
  <c r="D151" i="41"/>
  <c r="D151" i="40"/>
  <c r="D150" i="39"/>
  <c r="D151" i="38"/>
  <c r="D151" i="37"/>
  <c r="K150"/>
  <c r="D150" i="36"/>
  <c r="K150" s="1"/>
  <c r="D151" i="35"/>
  <c r="D151" i="34"/>
  <c r="D151" i="33"/>
  <c r="D151" i="32"/>
  <c r="D151" i="31"/>
  <c r="D150" i="30"/>
  <c r="K150" s="1"/>
  <c r="K140" i="24"/>
  <c r="D141" i="20"/>
  <c r="K141" s="1"/>
  <c r="D151" i="58" l="1"/>
  <c r="D151" i="57"/>
  <c r="D152" i="56"/>
  <c r="K152" s="1"/>
  <c r="K151"/>
  <c r="D151" i="55"/>
  <c r="D152" i="54"/>
  <c r="K152" s="1"/>
  <c r="K151"/>
  <c r="D151" i="53"/>
  <c r="K151"/>
  <c r="D152" i="52"/>
  <c r="K152" s="1"/>
  <c r="K151"/>
  <c r="D151" i="51"/>
  <c r="D152" i="50"/>
  <c r="K152" s="1"/>
  <c r="K151"/>
  <c r="D151" i="49"/>
  <c r="D152" i="48"/>
  <c r="K152" s="1"/>
  <c r="D151" i="47"/>
  <c r="K152" i="46"/>
  <c r="D152"/>
  <c r="D152" i="45"/>
  <c r="K152" s="1"/>
  <c r="K151"/>
  <c r="D151" i="44"/>
  <c r="K150"/>
  <c r="D153" i="43"/>
  <c r="K153" s="1"/>
  <c r="D151" i="42"/>
  <c r="D152" i="41"/>
  <c r="K152" s="1"/>
  <c r="K151"/>
  <c r="D152" i="40"/>
  <c r="K152" s="1"/>
  <c r="K151"/>
  <c r="D151" i="39"/>
  <c r="K150"/>
  <c r="D152" i="38"/>
  <c r="K152" s="1"/>
  <c r="K151"/>
  <c r="D152" i="37"/>
  <c r="K152" s="1"/>
  <c r="K151"/>
  <c r="D151" i="36"/>
  <c r="D152" i="35"/>
  <c r="K152" s="1"/>
  <c r="K151"/>
  <c r="K152" i="34"/>
  <c r="D152"/>
  <c r="K151"/>
  <c r="K152" i="33"/>
  <c r="D152"/>
  <c r="K151"/>
  <c r="D152" i="32"/>
  <c r="K152" s="1"/>
  <c r="K151"/>
  <c r="D152" i="31"/>
  <c r="K152" s="1"/>
  <c r="K151"/>
  <c r="D151" i="30"/>
  <c r="K141" i="24"/>
  <c r="D142" i="20"/>
  <c r="D152" i="58" l="1"/>
  <c r="K152" s="1"/>
  <c r="K151"/>
  <c r="D152" i="57"/>
  <c r="K152" s="1"/>
  <c r="K151"/>
  <c r="D153" i="56"/>
  <c r="K153" s="1"/>
  <c r="D152" i="55"/>
  <c r="K152" s="1"/>
  <c r="K151"/>
  <c r="D153" i="54"/>
  <c r="K153" s="1"/>
  <c r="D152" i="53"/>
  <c r="K152" s="1"/>
  <c r="D153" i="52"/>
  <c r="K153" s="1"/>
  <c r="D152" i="51"/>
  <c r="K152" s="1"/>
  <c r="K151"/>
  <c r="D153" i="50"/>
  <c r="K153" s="1"/>
  <c r="D152" i="49"/>
  <c r="K152" s="1"/>
  <c r="K151"/>
  <c r="D153" i="48"/>
  <c r="K153" s="1"/>
  <c r="D152" i="47"/>
  <c r="K152" s="1"/>
  <c r="K151"/>
  <c r="K153" i="46"/>
  <c r="D153"/>
  <c r="D153" i="45"/>
  <c r="K153" s="1"/>
  <c r="D152" i="44"/>
  <c r="K152" s="1"/>
  <c r="K151"/>
  <c r="D154" i="43"/>
  <c r="K154" s="1"/>
  <c r="D152" i="42"/>
  <c r="K152" s="1"/>
  <c r="K151"/>
  <c r="D153" i="41"/>
  <c r="K153" s="1"/>
  <c r="D153" i="40"/>
  <c r="K153" s="1"/>
  <c r="D152" i="39"/>
  <c r="K152" s="1"/>
  <c r="K151"/>
  <c r="D153" i="38"/>
  <c r="K153" s="1"/>
  <c r="D153" i="37"/>
  <c r="K153" s="1"/>
  <c r="D152" i="36"/>
  <c r="K152" s="1"/>
  <c r="K151"/>
  <c r="D153" i="35"/>
  <c r="K153" s="1"/>
  <c r="K153" i="34"/>
  <c r="D153"/>
  <c r="D153" i="33"/>
  <c r="K153" s="1"/>
  <c r="D153" i="32"/>
  <c r="K153" s="1"/>
  <c r="K153" i="31"/>
  <c r="D153"/>
  <c r="D152" i="30"/>
  <c r="K151"/>
  <c r="K142" i="24"/>
  <c r="D143" i="20"/>
  <c r="K142"/>
  <c r="D153" i="58" l="1"/>
  <c r="K153" s="1"/>
  <c r="D153" i="57"/>
  <c r="K153" s="1"/>
  <c r="D154" i="56"/>
  <c r="K154" s="1"/>
  <c r="D153" i="55"/>
  <c r="K153" s="1"/>
  <c r="D154" i="54"/>
  <c r="K154" s="1"/>
  <c r="D153" i="53"/>
  <c r="D154" i="52"/>
  <c r="D153" i="51"/>
  <c r="K153" s="1"/>
  <c r="D154" i="50"/>
  <c r="K154" s="1"/>
  <c r="D153" i="49"/>
  <c r="K153" s="1"/>
  <c r="D154" i="48"/>
  <c r="K154" s="1"/>
  <c r="D153" i="47"/>
  <c r="K153" s="1"/>
  <c r="K154" i="46"/>
  <c r="D154"/>
  <c r="D154" i="45"/>
  <c r="K154" s="1"/>
  <c r="D153" i="44"/>
  <c r="K153" s="1"/>
  <c r="D155" i="43"/>
  <c r="D153" i="42"/>
  <c r="K153" s="1"/>
  <c r="D154" i="41"/>
  <c r="K154" s="1"/>
  <c r="D154" i="40"/>
  <c r="K154" s="1"/>
  <c r="D153" i="39"/>
  <c r="K153" s="1"/>
  <c r="D154" i="38"/>
  <c r="K154" s="1"/>
  <c r="D154" i="37"/>
  <c r="D153" i="36"/>
  <c r="K153" s="1"/>
  <c r="D154" i="35"/>
  <c r="K154" s="1"/>
  <c r="D154" i="34"/>
  <c r="K154" s="1"/>
  <c r="D154" i="33"/>
  <c r="K154" s="1"/>
  <c r="D154" i="32"/>
  <c r="K154" s="1"/>
  <c r="D154" i="31"/>
  <c r="K154" s="1"/>
  <c r="D153" i="30"/>
  <c r="K153" s="1"/>
  <c r="K152"/>
  <c r="K143" i="24"/>
  <c r="D144" i="20"/>
  <c r="K144" s="1"/>
  <c r="K143"/>
  <c r="D154" i="58" l="1"/>
  <c r="K154" s="1"/>
  <c r="D154" i="57"/>
  <c r="K154" s="1"/>
  <c r="D155" i="56"/>
  <c r="D154" i="55"/>
  <c r="K154" s="1"/>
  <c r="D155" i="54"/>
  <c r="D154" i="53"/>
  <c r="K154" s="1"/>
  <c r="K153"/>
  <c r="D155" i="52"/>
  <c r="K154"/>
  <c r="D154" i="51"/>
  <c r="K154" s="1"/>
  <c r="D155" i="50"/>
  <c r="D154" i="49"/>
  <c r="K154" s="1"/>
  <c r="D155" i="48"/>
  <c r="D154" i="47"/>
  <c r="K154" s="1"/>
  <c r="D155" i="46"/>
  <c r="K155" s="1"/>
  <c r="D155" i="45"/>
  <c r="D154" i="44"/>
  <c r="K154" s="1"/>
  <c r="D156" i="43"/>
  <c r="K155"/>
  <c r="D154" i="42"/>
  <c r="K154" s="1"/>
  <c r="D155" i="41"/>
  <c r="D155" i="40"/>
  <c r="D154" i="39"/>
  <c r="D155" i="38"/>
  <c r="D155" i="37"/>
  <c r="K154"/>
  <c r="D154" i="36"/>
  <c r="K154" s="1"/>
  <c r="D155" i="35"/>
  <c r="D155" i="34"/>
  <c r="D155" i="33"/>
  <c r="D155" i="32"/>
  <c r="D155" i="31"/>
  <c r="D154" i="30"/>
  <c r="K154" s="1"/>
  <c r="K144" i="24"/>
  <c r="D145" i="20"/>
  <c r="K145" s="1"/>
  <c r="D155" i="58" l="1"/>
  <c r="D155" i="57"/>
  <c r="D156" i="56"/>
  <c r="K156" s="1"/>
  <c r="K155"/>
  <c r="D155" i="55"/>
  <c r="K155" s="1"/>
  <c r="D156" i="54"/>
  <c r="K156" s="1"/>
  <c r="K155"/>
  <c r="D155" i="53"/>
  <c r="K155"/>
  <c r="D156" i="52"/>
  <c r="K156" s="1"/>
  <c r="K155"/>
  <c r="D155" i="51"/>
  <c r="D156" i="50"/>
  <c r="K156" s="1"/>
  <c r="K155"/>
  <c r="D155" i="49"/>
  <c r="D156" i="48"/>
  <c r="K156" s="1"/>
  <c r="K155"/>
  <c r="D155" i="47"/>
  <c r="K156" i="46"/>
  <c r="D156"/>
  <c r="D156" i="45"/>
  <c r="K156" s="1"/>
  <c r="K155"/>
  <c r="D155" i="44"/>
  <c r="D157" i="43"/>
  <c r="K157" s="1"/>
  <c r="K156"/>
  <c r="D155" i="42"/>
  <c r="D156" i="41"/>
  <c r="K156" s="1"/>
  <c r="K155"/>
  <c r="D156" i="40"/>
  <c r="K156" s="1"/>
  <c r="K155"/>
  <c r="D155" i="39"/>
  <c r="K154"/>
  <c r="D156" i="38"/>
  <c r="K156" s="1"/>
  <c r="K155"/>
  <c r="D156" i="37"/>
  <c r="K156" s="1"/>
  <c r="K155"/>
  <c r="D155" i="36"/>
  <c r="D156" i="35"/>
  <c r="K156" s="1"/>
  <c r="K155"/>
  <c r="D156" i="34"/>
  <c r="K155"/>
  <c r="D156" i="33"/>
  <c r="K156" s="1"/>
  <c r="K155"/>
  <c r="D156" i="32"/>
  <c r="K155"/>
  <c r="K156" i="31"/>
  <c r="D156"/>
  <c r="K155"/>
  <c r="D155" i="30"/>
  <c r="K145" i="24"/>
  <c r="D146" i="20"/>
  <c r="D156" i="58" l="1"/>
  <c r="K156" s="1"/>
  <c r="K155"/>
  <c r="D156" i="57"/>
  <c r="K156" s="1"/>
  <c r="K155"/>
  <c r="D157" i="56"/>
  <c r="K157" s="1"/>
  <c r="D156" i="55"/>
  <c r="K156" s="1"/>
  <c r="D157" i="54"/>
  <c r="K157" s="1"/>
  <c r="K156" i="53"/>
  <c r="D156"/>
  <c r="D157" i="52"/>
  <c r="K157" s="1"/>
  <c r="D156" i="51"/>
  <c r="K156" s="1"/>
  <c r="K155"/>
  <c r="D157" i="50"/>
  <c r="K157" s="1"/>
  <c r="D156" i="49"/>
  <c r="K156" s="1"/>
  <c r="K155"/>
  <c r="D157" i="48"/>
  <c r="K157" s="1"/>
  <c r="D156" i="47"/>
  <c r="K156" s="1"/>
  <c r="K155"/>
  <c r="K157" i="46"/>
  <c r="D157"/>
  <c r="D157" i="45"/>
  <c r="K157" s="1"/>
  <c r="D156" i="44"/>
  <c r="K156" s="1"/>
  <c r="K155"/>
  <c r="D158" i="43"/>
  <c r="K158" s="1"/>
  <c r="D156" i="42"/>
  <c r="K156" s="1"/>
  <c r="K155"/>
  <c r="D157" i="41"/>
  <c r="K157" s="1"/>
  <c r="D157" i="40"/>
  <c r="K157" s="1"/>
  <c r="D156" i="39"/>
  <c r="K156" s="1"/>
  <c r="K155"/>
  <c r="D157" i="38"/>
  <c r="K157" s="1"/>
  <c r="D157" i="37"/>
  <c r="K157" s="1"/>
  <c r="D156" i="36"/>
  <c r="K156" s="1"/>
  <c r="K155"/>
  <c r="D157" i="35"/>
  <c r="K157" s="1"/>
  <c r="K157" i="34"/>
  <c r="D157"/>
  <c r="K156"/>
  <c r="D157" i="33"/>
  <c r="K157" s="1"/>
  <c r="D157" i="32"/>
  <c r="K156"/>
  <c r="K157" i="31"/>
  <c r="D157"/>
  <c r="D156" i="30"/>
  <c r="K156" s="1"/>
  <c r="K155"/>
  <c r="K146" i="24"/>
  <c r="D147" i="20"/>
  <c r="K146"/>
  <c r="D157" i="58" l="1"/>
  <c r="K157" s="1"/>
  <c r="D157" i="57"/>
  <c r="K157" s="1"/>
  <c r="D158" i="56"/>
  <c r="K158" s="1"/>
  <c r="D157" i="55"/>
  <c r="K157" s="1"/>
  <c r="D158" i="54"/>
  <c r="K158" s="1"/>
  <c r="D157" i="53"/>
  <c r="K157" s="1"/>
  <c r="D158" i="52"/>
  <c r="D157" i="51"/>
  <c r="K157" s="1"/>
  <c r="D158" i="50"/>
  <c r="K158" s="1"/>
  <c r="D157" i="49"/>
  <c r="K157" s="1"/>
  <c r="D158" i="48"/>
  <c r="K158" s="1"/>
  <c r="D157" i="47"/>
  <c r="K157" s="1"/>
  <c r="K158" i="46"/>
  <c r="D158"/>
  <c r="D158" i="45"/>
  <c r="K158" s="1"/>
  <c r="D157" i="44"/>
  <c r="K157" s="1"/>
  <c r="D159" i="43"/>
  <c r="D157" i="42"/>
  <c r="K157" s="1"/>
  <c r="D158" i="41"/>
  <c r="K158" s="1"/>
  <c r="D158" i="40"/>
  <c r="K158" s="1"/>
  <c r="D157" i="39"/>
  <c r="K157" s="1"/>
  <c r="D158" i="38"/>
  <c r="K158" s="1"/>
  <c r="D158" i="37"/>
  <c r="K158" s="1"/>
  <c r="D157" i="36"/>
  <c r="K157" s="1"/>
  <c r="D158" i="35"/>
  <c r="K158" s="1"/>
  <c r="D158" i="34"/>
  <c r="K158" s="1"/>
  <c r="D158" i="33"/>
  <c r="K158" s="1"/>
  <c r="D158" i="32"/>
  <c r="K158" s="1"/>
  <c r="K157"/>
  <c r="K158" i="31"/>
  <c r="D158"/>
  <c r="D157" i="30"/>
  <c r="K157" s="1"/>
  <c r="K147" i="24"/>
  <c r="D148" i="20"/>
  <c r="K148" s="1"/>
  <c r="K147"/>
  <c r="D158" i="58" l="1"/>
  <c r="K158" s="1"/>
  <c r="D158" i="57"/>
  <c r="K158" s="1"/>
  <c r="D159" i="56"/>
  <c r="D158" i="55"/>
  <c r="K158" s="1"/>
  <c r="D159" i="54"/>
  <c r="D158" i="53"/>
  <c r="K158" s="1"/>
  <c r="D159" i="52"/>
  <c r="K158"/>
  <c r="D158" i="51"/>
  <c r="K158" s="1"/>
  <c r="D159" i="50"/>
  <c r="D158" i="49"/>
  <c r="K158" s="1"/>
  <c r="D159" i="48"/>
  <c r="D158" i="47"/>
  <c r="K158" s="1"/>
  <c r="D159" i="46"/>
  <c r="K159" s="1"/>
  <c r="D159" i="45"/>
  <c r="D158" i="44"/>
  <c r="K158" s="1"/>
  <c r="D160" i="43"/>
  <c r="K160" s="1"/>
  <c r="K159"/>
  <c r="D158" i="42"/>
  <c r="K158" s="1"/>
  <c r="D159" i="41"/>
  <c r="D159" i="40"/>
  <c r="D158" i="39"/>
  <c r="D159" i="38"/>
  <c r="D159" i="37"/>
  <c r="K158" i="36"/>
  <c r="D158"/>
  <c r="D159" i="35"/>
  <c r="D159" i="34"/>
  <c r="D159" i="33"/>
  <c r="D159" i="32"/>
  <c r="D159" i="31"/>
  <c r="D158" i="30"/>
  <c r="K158" s="1"/>
  <c r="K148" i="24"/>
  <c r="D149" i="20"/>
  <c r="K149" s="1"/>
  <c r="D159" i="58" l="1"/>
  <c r="D159" i="57"/>
  <c r="D160" i="56"/>
  <c r="K160" s="1"/>
  <c r="K159"/>
  <c r="D159" i="55"/>
  <c r="K159"/>
  <c r="D160" i="54"/>
  <c r="K160" s="1"/>
  <c r="K159"/>
  <c r="D159" i="53"/>
  <c r="K159"/>
  <c r="D160" i="52"/>
  <c r="K160" s="1"/>
  <c r="K159"/>
  <c r="D159" i="51"/>
  <c r="D160" i="50"/>
  <c r="K160" s="1"/>
  <c r="K159"/>
  <c r="D159" i="49"/>
  <c r="D160" i="48"/>
  <c r="K160" s="1"/>
  <c r="K159"/>
  <c r="D159" i="47"/>
  <c r="K160" i="46"/>
  <c r="D160"/>
  <c r="D160" i="45"/>
  <c r="K160" s="1"/>
  <c r="K159"/>
  <c r="D159" i="44"/>
  <c r="D161" i="43"/>
  <c r="K161" s="1"/>
  <c r="D159" i="42"/>
  <c r="D160" i="41"/>
  <c r="K160" s="1"/>
  <c r="K159"/>
  <c r="D160" i="40"/>
  <c r="K160" s="1"/>
  <c r="K159"/>
  <c r="D159" i="39"/>
  <c r="K158"/>
  <c r="D160" i="38"/>
  <c r="K160" s="1"/>
  <c r="K159"/>
  <c r="D160" i="37"/>
  <c r="K159"/>
  <c r="D159" i="36"/>
  <c r="D160" i="35"/>
  <c r="K160" s="1"/>
  <c r="K159"/>
  <c r="K160" i="34"/>
  <c r="D160"/>
  <c r="K159"/>
  <c r="K160" i="33"/>
  <c r="D160"/>
  <c r="K159"/>
  <c r="D160" i="32"/>
  <c r="K160" s="1"/>
  <c r="K159"/>
  <c r="D160" i="31"/>
  <c r="K159"/>
  <c r="D159" i="30"/>
  <c r="K149" i="24"/>
  <c r="D150" i="20"/>
  <c r="K150" s="1"/>
  <c r="D160" i="58" l="1"/>
  <c r="K160" s="1"/>
  <c r="K159"/>
  <c r="D160" i="57"/>
  <c r="K160" s="1"/>
  <c r="K159"/>
  <c r="D161" i="56"/>
  <c r="K161" s="1"/>
  <c r="D160" i="55"/>
  <c r="K160" s="1"/>
  <c r="D161" i="54"/>
  <c r="K161" s="1"/>
  <c r="K160" i="53"/>
  <c r="D160"/>
  <c r="D161" i="52"/>
  <c r="K161" s="1"/>
  <c r="D160" i="51"/>
  <c r="K160" s="1"/>
  <c r="K159"/>
  <c r="D161" i="50"/>
  <c r="K161" s="1"/>
  <c r="D160" i="49"/>
  <c r="K160" s="1"/>
  <c r="K159"/>
  <c r="D161" i="48"/>
  <c r="K161" s="1"/>
  <c r="D160" i="47"/>
  <c r="K160" s="1"/>
  <c r="K159"/>
  <c r="K161" i="46"/>
  <c r="D161"/>
  <c r="D161" i="45"/>
  <c r="K161" s="1"/>
  <c r="D160" i="44"/>
  <c r="K160" s="1"/>
  <c r="K159"/>
  <c r="D162" i="43"/>
  <c r="K162" s="1"/>
  <c r="D160" i="42"/>
  <c r="K160" s="1"/>
  <c r="K159"/>
  <c r="D161" i="41"/>
  <c r="K161" s="1"/>
  <c r="D161" i="40"/>
  <c r="K161" s="1"/>
  <c r="D160" i="39"/>
  <c r="K160" s="1"/>
  <c r="K159"/>
  <c r="D161" i="38"/>
  <c r="K161" s="1"/>
  <c r="D161" i="37"/>
  <c r="K161" s="1"/>
  <c r="K160"/>
  <c r="D160" i="36"/>
  <c r="K160" s="1"/>
  <c r="K159"/>
  <c r="D161" i="35"/>
  <c r="K161" s="1"/>
  <c r="D161" i="34"/>
  <c r="K161" s="1"/>
  <c r="D161" i="33"/>
  <c r="K161" s="1"/>
  <c r="D161" i="32"/>
  <c r="K161" s="1"/>
  <c r="K161" i="31"/>
  <c r="D161"/>
  <c r="K160"/>
  <c r="D160" i="30"/>
  <c r="K160" s="1"/>
  <c r="K159"/>
  <c r="K150" i="24"/>
  <c r="D151" i="20"/>
  <c r="D161" i="58" l="1"/>
  <c r="K161" s="1"/>
  <c r="D161" i="57"/>
  <c r="K161" s="1"/>
  <c r="D162" i="56"/>
  <c r="K162" s="1"/>
  <c r="D161" i="55"/>
  <c r="K161" s="1"/>
  <c r="D162" i="54"/>
  <c r="K162" s="1"/>
  <c r="D161" i="53"/>
  <c r="K161" s="1"/>
  <c r="D162" i="52"/>
  <c r="D161" i="51"/>
  <c r="K161" s="1"/>
  <c r="D162" i="50"/>
  <c r="K162" s="1"/>
  <c r="D161" i="49"/>
  <c r="K161" s="1"/>
  <c r="D162" i="48"/>
  <c r="K162" s="1"/>
  <c r="D161" i="47"/>
  <c r="K161" s="1"/>
  <c r="K162" i="46"/>
  <c r="D162"/>
  <c r="D162" i="45"/>
  <c r="K162" s="1"/>
  <c r="D161" i="44"/>
  <c r="K161" s="1"/>
  <c r="D163" i="43"/>
  <c r="D161" i="42"/>
  <c r="K161" s="1"/>
  <c r="D162" i="41"/>
  <c r="K162" s="1"/>
  <c r="D162" i="40"/>
  <c r="K162" s="1"/>
  <c r="D161" i="39"/>
  <c r="K161" s="1"/>
  <c r="D162" i="38"/>
  <c r="K162" s="1"/>
  <c r="D162" i="37"/>
  <c r="D161" i="36"/>
  <c r="K161" s="1"/>
  <c r="D162" i="35"/>
  <c r="K162" s="1"/>
  <c r="D162" i="34"/>
  <c r="K162" s="1"/>
  <c r="D162" i="33"/>
  <c r="K162" s="1"/>
  <c r="K162" i="32"/>
  <c r="D162"/>
  <c r="K162" i="31"/>
  <c r="D162"/>
  <c r="D161" i="30"/>
  <c r="K161" s="1"/>
  <c r="K151" i="24"/>
  <c r="D152" i="20"/>
  <c r="K152" s="1"/>
  <c r="K151"/>
  <c r="D162" i="58" l="1"/>
  <c r="K162" s="1"/>
  <c r="D162" i="57"/>
  <c r="K162" s="1"/>
  <c r="D163" i="56"/>
  <c r="D162" i="55"/>
  <c r="K162" s="1"/>
  <c r="D163" i="54"/>
  <c r="D162" i="53"/>
  <c r="K162" s="1"/>
  <c r="D163" i="52"/>
  <c r="K162"/>
  <c r="D162" i="51"/>
  <c r="K162" s="1"/>
  <c r="D163" i="50"/>
  <c r="D162" i="49"/>
  <c r="K162" s="1"/>
  <c r="D163" i="48"/>
  <c r="D162" i="47"/>
  <c r="K162" s="1"/>
  <c r="D163" i="46"/>
  <c r="D163" i="45"/>
  <c r="D162" i="44"/>
  <c r="D164" i="43"/>
  <c r="K164" s="1"/>
  <c r="K163"/>
  <c r="D162" i="42"/>
  <c r="K162" s="1"/>
  <c r="D163" i="41"/>
  <c r="D163" i="40"/>
  <c r="D162" i="39"/>
  <c r="D163" i="38"/>
  <c r="D163" i="37"/>
  <c r="K162"/>
  <c r="D162" i="36"/>
  <c r="K162" s="1"/>
  <c r="D163" i="35"/>
  <c r="D163" i="34"/>
  <c r="D163" i="33"/>
  <c r="D163" i="32"/>
  <c r="D163" i="31"/>
  <c r="D162" i="30"/>
  <c r="K162" s="1"/>
  <c r="K152" i="24"/>
  <c r="D153" i="20"/>
  <c r="K153" s="1"/>
  <c r="D163" i="58" l="1"/>
  <c r="D163" i="57"/>
  <c r="D164" i="56"/>
  <c r="K164" s="1"/>
  <c r="K163"/>
  <c r="D163" i="55"/>
  <c r="K163"/>
  <c r="D164" i="54"/>
  <c r="K164" s="1"/>
  <c r="K163"/>
  <c r="D163" i="53"/>
  <c r="D164" i="52"/>
  <c r="K164" s="1"/>
  <c r="K163"/>
  <c r="D163" i="51"/>
  <c r="D164" i="50"/>
  <c r="K164" s="1"/>
  <c r="K163"/>
  <c r="D163" i="49"/>
  <c r="D164" i="48"/>
  <c r="K164" s="1"/>
  <c r="K163"/>
  <c r="D163" i="47"/>
  <c r="D164" i="46"/>
  <c r="K164" s="1"/>
  <c r="K163"/>
  <c r="D164" i="45"/>
  <c r="K164" s="1"/>
  <c r="K163"/>
  <c r="D163" i="44"/>
  <c r="K162"/>
  <c r="D165" i="43"/>
  <c r="K165" s="1"/>
  <c r="D163" i="42"/>
  <c r="D164" i="41"/>
  <c r="K164" s="1"/>
  <c r="K163"/>
  <c r="D164" i="40"/>
  <c r="K164" s="1"/>
  <c r="K163"/>
  <c r="D163" i="39"/>
  <c r="K162"/>
  <c r="D164" i="38"/>
  <c r="K164" s="1"/>
  <c r="K163"/>
  <c r="D164" i="37"/>
  <c r="K164" s="1"/>
  <c r="K163"/>
  <c r="D163" i="36"/>
  <c r="D164" i="35"/>
  <c r="K164" s="1"/>
  <c r="K163"/>
  <c r="D164" i="34"/>
  <c r="K164" s="1"/>
  <c r="K163"/>
  <c r="D164" i="33"/>
  <c r="K164" s="1"/>
  <c r="K163"/>
  <c r="D164" i="32"/>
  <c r="K164" s="1"/>
  <c r="K163"/>
  <c r="K164" i="31"/>
  <c r="D164"/>
  <c r="K163"/>
  <c r="D163" i="30"/>
  <c r="K153" i="24"/>
  <c r="D154" i="20"/>
  <c r="D164" i="58" l="1"/>
  <c r="K164" s="1"/>
  <c r="K163"/>
  <c r="D164" i="57"/>
  <c r="K164" s="1"/>
  <c r="K163"/>
  <c r="D165" i="56"/>
  <c r="K165" s="1"/>
  <c r="D164" i="55"/>
  <c r="K164" s="1"/>
  <c r="D165" i="54"/>
  <c r="K165" s="1"/>
  <c r="K164" i="53"/>
  <c r="D164"/>
  <c r="K163"/>
  <c r="D165" i="52"/>
  <c r="K165" s="1"/>
  <c r="D164" i="51"/>
  <c r="K164" s="1"/>
  <c r="K163"/>
  <c r="D165" i="50"/>
  <c r="K165" s="1"/>
  <c r="D164" i="49"/>
  <c r="K164" s="1"/>
  <c r="K163"/>
  <c r="D165" i="48"/>
  <c r="K165" s="1"/>
  <c r="D164" i="47"/>
  <c r="K164" s="1"/>
  <c r="K163"/>
  <c r="D165" i="46"/>
  <c r="D165" i="45"/>
  <c r="K165" s="1"/>
  <c r="D164" i="44"/>
  <c r="K164" s="1"/>
  <c r="K163"/>
  <c r="D166" i="43"/>
  <c r="K166" s="1"/>
  <c r="D164" i="42"/>
  <c r="K164" s="1"/>
  <c r="K163"/>
  <c r="D165" i="41"/>
  <c r="K165" s="1"/>
  <c r="D165" i="40"/>
  <c r="K165" s="1"/>
  <c r="D164" i="39"/>
  <c r="K164" s="1"/>
  <c r="K163"/>
  <c r="D165" i="38"/>
  <c r="K165" s="1"/>
  <c r="D165" i="37"/>
  <c r="D164" i="36"/>
  <c r="K164" s="1"/>
  <c r="K163"/>
  <c r="D165" i="35"/>
  <c r="K165" s="1"/>
  <c r="D165" i="34"/>
  <c r="K165" s="1"/>
  <c r="K165" i="33"/>
  <c r="D165"/>
  <c r="K165" i="32"/>
  <c r="D165"/>
  <c r="K165" i="31"/>
  <c r="D165"/>
  <c r="K164" i="30"/>
  <c r="D164"/>
  <c r="K163"/>
  <c r="K154" i="24"/>
  <c r="D155" i="20"/>
  <c r="K154"/>
  <c r="D165" i="58" l="1"/>
  <c r="K165" s="1"/>
  <c r="D165" i="57"/>
  <c r="K165" s="1"/>
  <c r="D166" i="56"/>
  <c r="K166" s="1"/>
  <c r="D165" i="55"/>
  <c r="K165" s="1"/>
  <c r="D166" i="54"/>
  <c r="K166" s="1"/>
  <c r="K165" i="53"/>
  <c r="D165"/>
  <c r="D166" i="52"/>
  <c r="D165" i="51"/>
  <c r="K165" s="1"/>
  <c r="D166" i="50"/>
  <c r="K166" s="1"/>
  <c r="D165" i="49"/>
  <c r="K165" s="1"/>
  <c r="D166" i="48"/>
  <c r="K166" s="1"/>
  <c r="D165" i="47"/>
  <c r="K165" s="1"/>
  <c r="K166" i="46"/>
  <c r="D166"/>
  <c r="K165"/>
  <c r="D166" i="45"/>
  <c r="K166" s="1"/>
  <c r="D165" i="44"/>
  <c r="K165" s="1"/>
  <c r="D167" i="43"/>
  <c r="D165" i="42"/>
  <c r="D166" i="41"/>
  <c r="K166" s="1"/>
  <c r="D166" i="40"/>
  <c r="K166" s="1"/>
  <c r="D165" i="39"/>
  <c r="K165" s="1"/>
  <c r="D166" i="38"/>
  <c r="K166" s="1"/>
  <c r="D166" i="37"/>
  <c r="K165"/>
  <c r="D165" i="36"/>
  <c r="K165" s="1"/>
  <c r="D166" i="35"/>
  <c r="K166" s="1"/>
  <c r="D166" i="34"/>
  <c r="K166" s="1"/>
  <c r="D166" i="33"/>
  <c r="K166" s="1"/>
  <c r="D166" i="32"/>
  <c r="K166" s="1"/>
  <c r="D166" i="31"/>
  <c r="K166" s="1"/>
  <c r="D165" i="30"/>
  <c r="K165" s="1"/>
  <c r="K155" i="24"/>
  <c r="D156" i="20"/>
  <c r="K156" s="1"/>
  <c r="K155"/>
  <c r="D166" i="58" l="1"/>
  <c r="K166" s="1"/>
  <c r="D166" i="57"/>
  <c r="K166" s="1"/>
  <c r="D167" i="56"/>
  <c r="D166" i="55"/>
  <c r="K166" s="1"/>
  <c r="D167" i="54"/>
  <c r="D166" i="53"/>
  <c r="K166" s="1"/>
  <c r="D167" i="52"/>
  <c r="K166"/>
  <c r="D166" i="51"/>
  <c r="K166" s="1"/>
  <c r="D167" i="50"/>
  <c r="D166" i="49"/>
  <c r="K166" s="1"/>
  <c r="D167" i="48"/>
  <c r="K167"/>
  <c r="D166" i="47"/>
  <c r="K166" s="1"/>
  <c r="D167" i="46"/>
  <c r="K167" s="1"/>
  <c r="D167" i="45"/>
  <c r="D166" i="44"/>
  <c r="D168" i="43"/>
  <c r="K168" s="1"/>
  <c r="K167"/>
  <c r="D166" i="42"/>
  <c r="K166" s="1"/>
  <c r="K165"/>
  <c r="D167" i="41"/>
  <c r="D167" i="40"/>
  <c r="D166" i="39"/>
  <c r="D167" i="38"/>
  <c r="D167" i="37"/>
  <c r="K166"/>
  <c r="D166" i="36"/>
  <c r="K166" s="1"/>
  <c r="D167" i="35"/>
  <c r="D167" i="34"/>
  <c r="D167" i="33"/>
  <c r="D167" i="32"/>
  <c r="D167" i="31"/>
  <c r="D166" i="30"/>
  <c r="K166" s="1"/>
  <c r="K156" i="24"/>
  <c r="D157" i="20"/>
  <c r="K157" s="1"/>
  <c r="D167" i="58" l="1"/>
  <c r="D167" i="57"/>
  <c r="D168" i="56"/>
  <c r="K168" s="1"/>
  <c r="K167"/>
  <c r="D167" i="55"/>
  <c r="K167"/>
  <c r="D168" i="54"/>
  <c r="K168" s="1"/>
  <c r="K167"/>
  <c r="D167" i="53"/>
  <c r="K167"/>
  <c r="D168" i="52"/>
  <c r="K168" s="1"/>
  <c r="K167"/>
  <c r="D167" i="51"/>
  <c r="D168" i="50"/>
  <c r="K168" s="1"/>
  <c r="K167"/>
  <c r="D167" i="49"/>
  <c r="D168" i="48"/>
  <c r="K168" s="1"/>
  <c r="D167" i="47"/>
  <c r="K168" i="46"/>
  <c r="D168"/>
  <c r="D168" i="45"/>
  <c r="K168" s="1"/>
  <c r="K167"/>
  <c r="D167" i="44"/>
  <c r="K166"/>
  <c r="D169" i="43"/>
  <c r="K169" s="1"/>
  <c r="D167" i="42"/>
  <c r="D168" i="41"/>
  <c r="K168" s="1"/>
  <c r="K167"/>
  <c r="D168" i="40"/>
  <c r="K168" s="1"/>
  <c r="K167"/>
  <c r="D167" i="39"/>
  <c r="K166"/>
  <c r="D168" i="38"/>
  <c r="K168" s="1"/>
  <c r="K167"/>
  <c r="D168" i="37"/>
  <c r="K168" s="1"/>
  <c r="K167"/>
  <c r="D167" i="36"/>
  <c r="D168" i="35"/>
  <c r="K167"/>
  <c r="D168" i="34"/>
  <c r="K167"/>
  <c r="D168" i="33"/>
  <c r="K168" s="1"/>
  <c r="K167"/>
  <c r="D168" i="32"/>
  <c r="K168" s="1"/>
  <c r="K167"/>
  <c r="D168" i="31"/>
  <c r="K168" s="1"/>
  <c r="K167"/>
  <c r="D167" i="30"/>
  <c r="K157" i="24"/>
  <c r="D158" i="20"/>
  <c r="K158" s="1"/>
  <c r="D168" i="58" l="1"/>
  <c r="K168" s="1"/>
  <c r="K167"/>
  <c r="D168" i="57"/>
  <c r="K168" s="1"/>
  <c r="K167"/>
  <c r="D169" i="56"/>
  <c r="K169" s="1"/>
  <c r="D168" i="55"/>
  <c r="K168" s="1"/>
  <c r="D169" i="54"/>
  <c r="K169" s="1"/>
  <c r="D168" i="53"/>
  <c r="K168" s="1"/>
  <c r="D169" i="52"/>
  <c r="K169" s="1"/>
  <c r="D168" i="51"/>
  <c r="K168" s="1"/>
  <c r="K167"/>
  <c r="D169" i="50"/>
  <c r="K169" s="1"/>
  <c r="D168" i="49"/>
  <c r="K168" s="1"/>
  <c r="K167"/>
  <c r="D169" i="48"/>
  <c r="K169" s="1"/>
  <c r="D168" i="47"/>
  <c r="K168" s="1"/>
  <c r="K167"/>
  <c r="K169" i="46"/>
  <c r="D169"/>
  <c r="D169" i="45"/>
  <c r="K169" s="1"/>
  <c r="D168" i="44"/>
  <c r="K168" s="1"/>
  <c r="K167"/>
  <c r="D170" i="43"/>
  <c r="K170" s="1"/>
  <c r="D168" i="42"/>
  <c r="K168" s="1"/>
  <c r="K167"/>
  <c r="D169" i="41"/>
  <c r="K169" s="1"/>
  <c r="D169" i="40"/>
  <c r="K169" s="1"/>
  <c r="K168" i="39"/>
  <c r="D168"/>
  <c r="K167"/>
  <c r="D169" i="38"/>
  <c r="K169" s="1"/>
  <c r="D169" i="37"/>
  <c r="K169" s="1"/>
  <c r="D168" i="36"/>
  <c r="K168" s="1"/>
  <c r="K167"/>
  <c r="D169" i="35"/>
  <c r="K169" s="1"/>
  <c r="K168"/>
  <c r="D169" i="34"/>
  <c r="K168"/>
  <c r="D169" i="33"/>
  <c r="K169" s="1"/>
  <c r="D169" i="32"/>
  <c r="K169" s="1"/>
  <c r="K169" i="31"/>
  <c r="D169"/>
  <c r="D168" i="30"/>
  <c r="K168" s="1"/>
  <c r="K167"/>
  <c r="K158" i="24"/>
  <c r="D159" i="20"/>
  <c r="D169" i="58" l="1"/>
  <c r="K169" s="1"/>
  <c r="D169" i="57"/>
  <c r="K169" s="1"/>
  <c r="D170" i="56"/>
  <c r="K170" s="1"/>
  <c r="D169" i="55"/>
  <c r="K169" s="1"/>
  <c r="D170" i="54"/>
  <c r="K170" s="1"/>
  <c r="D169" i="53"/>
  <c r="K169" s="1"/>
  <c r="D170" i="52"/>
  <c r="D169" i="51"/>
  <c r="K169" s="1"/>
  <c r="D170" i="50"/>
  <c r="K170" s="1"/>
  <c r="D169" i="49"/>
  <c r="K169" s="1"/>
  <c r="D170" i="48"/>
  <c r="K170" s="1"/>
  <c r="D169" i="47"/>
  <c r="K169" s="1"/>
  <c r="K170" i="46"/>
  <c r="D170"/>
  <c r="D170" i="45"/>
  <c r="K170" s="1"/>
  <c r="D169" i="44"/>
  <c r="K169" s="1"/>
  <c r="D171" i="43"/>
  <c r="D169" i="42"/>
  <c r="K169" s="1"/>
  <c r="D170" i="41"/>
  <c r="K170" s="1"/>
  <c r="D170" i="40"/>
  <c r="K170" s="1"/>
  <c r="D169" i="39"/>
  <c r="K169" s="1"/>
  <c r="D170" i="38"/>
  <c r="K170" s="1"/>
  <c r="D170" i="37"/>
  <c r="K170" s="1"/>
  <c r="D169" i="36"/>
  <c r="K169" s="1"/>
  <c r="D170" i="35"/>
  <c r="K170" s="1"/>
  <c r="D170" i="34"/>
  <c r="K170" s="1"/>
  <c r="K169"/>
  <c r="D170" i="33"/>
  <c r="K170" s="1"/>
  <c r="D170" i="32"/>
  <c r="K170" s="1"/>
  <c r="K170" i="31"/>
  <c r="D170"/>
  <c r="D169" i="30"/>
  <c r="K169" s="1"/>
  <c r="K159" i="24"/>
  <c r="D160" i="20"/>
  <c r="K160" s="1"/>
  <c r="K159"/>
  <c r="D170" i="58" l="1"/>
  <c r="K170" s="1"/>
  <c r="D170" i="57"/>
  <c r="K170" s="1"/>
  <c r="D171" i="56"/>
  <c r="D170" i="55"/>
  <c r="K170" s="1"/>
  <c r="D171" i="54"/>
  <c r="D170" i="53"/>
  <c r="K170" s="1"/>
  <c r="D171" i="52"/>
  <c r="K170"/>
  <c r="D170" i="51"/>
  <c r="K170" s="1"/>
  <c r="D171" i="50"/>
  <c r="D170" i="49"/>
  <c r="K170" s="1"/>
  <c r="D171" i="48"/>
  <c r="D170" i="47"/>
  <c r="K170" s="1"/>
  <c r="D171" i="46"/>
  <c r="K171" s="1"/>
  <c r="D171" i="45"/>
  <c r="D170" i="44"/>
  <c r="K170" s="1"/>
  <c r="D172" i="43"/>
  <c r="K172" s="1"/>
  <c r="K171"/>
  <c r="D170" i="42"/>
  <c r="K170" s="1"/>
  <c r="D171" i="41"/>
  <c r="D171" i="40"/>
  <c r="D170" i="39"/>
  <c r="D171" i="38"/>
  <c r="D171" i="37"/>
  <c r="D170" i="36"/>
  <c r="K170" s="1"/>
  <c r="D171" i="35"/>
  <c r="D171" i="34"/>
  <c r="D171" i="33"/>
  <c r="D171" i="32"/>
  <c r="D171" i="31"/>
  <c r="D170" i="30"/>
  <c r="K170" s="1"/>
  <c r="K160" i="24"/>
  <c r="D161" i="20"/>
  <c r="K161" s="1"/>
  <c r="D171" i="58" l="1"/>
  <c r="D171" i="57"/>
  <c r="D172" i="56"/>
  <c r="K172" s="1"/>
  <c r="K171"/>
  <c r="D171" i="55"/>
  <c r="K171"/>
  <c r="D172" i="54"/>
  <c r="K172" s="1"/>
  <c r="K171"/>
  <c r="D171" i="53"/>
  <c r="D172" i="52"/>
  <c r="K172" s="1"/>
  <c r="K171"/>
  <c r="D171" i="51"/>
  <c r="D172" i="50"/>
  <c r="K172" s="1"/>
  <c r="K171"/>
  <c r="D171" i="49"/>
  <c r="D172" i="48"/>
  <c r="K172" s="1"/>
  <c r="K171"/>
  <c r="D171" i="47"/>
  <c r="K171"/>
  <c r="K172" i="46"/>
  <c r="D172"/>
  <c r="D172" i="45"/>
  <c r="K172" s="1"/>
  <c r="K171"/>
  <c r="D171" i="44"/>
  <c r="D173" i="43"/>
  <c r="K173" s="1"/>
  <c r="D171" i="42"/>
  <c r="D172" i="41"/>
  <c r="K172" s="1"/>
  <c r="K171"/>
  <c r="D172" i="40"/>
  <c r="K172" s="1"/>
  <c r="K171"/>
  <c r="D171" i="39"/>
  <c r="K170"/>
  <c r="D172" i="38"/>
  <c r="K172" s="1"/>
  <c r="K171"/>
  <c r="D172" i="37"/>
  <c r="K172" s="1"/>
  <c r="K171"/>
  <c r="D171" i="36"/>
  <c r="D172" i="35"/>
  <c r="K171"/>
  <c r="D172" i="34"/>
  <c r="K171"/>
  <c r="K172" i="33"/>
  <c r="D172"/>
  <c r="K171"/>
  <c r="D172" i="32"/>
  <c r="K172" s="1"/>
  <c r="K171"/>
  <c r="K172" i="31"/>
  <c r="D172"/>
  <c r="K171"/>
  <c r="D171" i="30"/>
  <c r="K161" i="24"/>
  <c r="D162" i="20"/>
  <c r="K162" s="1"/>
  <c r="D172" i="58" l="1"/>
  <c r="K172" s="1"/>
  <c r="K171"/>
  <c r="D172" i="57"/>
  <c r="K172" s="1"/>
  <c r="K171"/>
  <c r="D173" i="56"/>
  <c r="K173" s="1"/>
  <c r="D172" i="55"/>
  <c r="K172" s="1"/>
  <c r="D173" i="54"/>
  <c r="K173" s="1"/>
  <c r="D172" i="53"/>
  <c r="K172" s="1"/>
  <c r="K171"/>
  <c r="D173" i="52"/>
  <c r="K173" s="1"/>
  <c r="D172" i="51"/>
  <c r="K172" s="1"/>
  <c r="K171"/>
  <c r="D173" i="50"/>
  <c r="K173" s="1"/>
  <c r="D172" i="49"/>
  <c r="K172" s="1"/>
  <c r="K171"/>
  <c r="D173" i="48"/>
  <c r="K173" s="1"/>
  <c r="D172" i="47"/>
  <c r="K172" s="1"/>
  <c r="K173" i="46"/>
  <c r="D173"/>
  <c r="D173" i="45"/>
  <c r="K173" s="1"/>
  <c r="D172" i="44"/>
  <c r="K172" s="1"/>
  <c r="K171"/>
  <c r="D174" i="43"/>
  <c r="K174" s="1"/>
  <c r="D172" i="42"/>
  <c r="K172" s="1"/>
  <c r="K171"/>
  <c r="D173" i="41"/>
  <c r="K173" s="1"/>
  <c r="D173" i="40"/>
  <c r="K173" s="1"/>
  <c r="D172" i="39"/>
  <c r="K172" s="1"/>
  <c r="K171"/>
  <c r="D173" i="38"/>
  <c r="K173" s="1"/>
  <c r="D173" i="37"/>
  <c r="K173" s="1"/>
  <c r="D172" i="36"/>
  <c r="K172" s="1"/>
  <c r="K171"/>
  <c r="D173" i="35"/>
  <c r="K172"/>
  <c r="D173" i="34"/>
  <c r="K172"/>
  <c r="D173" i="33"/>
  <c r="K173" s="1"/>
  <c r="D173" i="32"/>
  <c r="K173" s="1"/>
  <c r="D173" i="31"/>
  <c r="K173" s="1"/>
  <c r="D172" i="30"/>
  <c r="K172" s="1"/>
  <c r="K171"/>
  <c r="K162" i="24"/>
  <c r="D163" i="20"/>
  <c r="D173" i="58" l="1"/>
  <c r="K173" s="1"/>
  <c r="D173" i="57"/>
  <c r="K173" s="1"/>
  <c r="D174" i="56"/>
  <c r="K174" s="1"/>
  <c r="D173" i="55"/>
  <c r="K173" s="1"/>
  <c r="D174" i="54"/>
  <c r="K174" s="1"/>
  <c r="D173" i="53"/>
  <c r="K173" s="1"/>
  <c r="D174" i="52"/>
  <c r="D173" i="51"/>
  <c r="K173" s="1"/>
  <c r="D174" i="50"/>
  <c r="K174" s="1"/>
  <c r="D173" i="49"/>
  <c r="K173" s="1"/>
  <c r="D174" i="48"/>
  <c r="K174" s="1"/>
  <c r="D173" i="47"/>
  <c r="K173" s="1"/>
  <c r="K174" i="46"/>
  <c r="D174"/>
  <c r="D174" i="45"/>
  <c r="K174" s="1"/>
  <c r="D173" i="44"/>
  <c r="K173" s="1"/>
  <c r="D175" i="43"/>
  <c r="D173" i="42"/>
  <c r="K173" s="1"/>
  <c r="D174" i="41"/>
  <c r="K174" s="1"/>
  <c r="D174" i="40"/>
  <c r="D173" i="39"/>
  <c r="K173" s="1"/>
  <c r="D174" i="38"/>
  <c r="K174" s="1"/>
  <c r="D174" i="37"/>
  <c r="K174" s="1"/>
  <c r="D173" i="36"/>
  <c r="K173" s="1"/>
  <c r="D174" i="35"/>
  <c r="K174" s="1"/>
  <c r="K173"/>
  <c r="D174" i="34"/>
  <c r="K174" s="1"/>
  <c r="K173"/>
  <c r="K174" i="33"/>
  <c r="D174"/>
  <c r="D174" i="32"/>
  <c r="K174" s="1"/>
  <c r="D174" i="31"/>
  <c r="K174" s="1"/>
  <c r="K173" i="30"/>
  <c r="D173"/>
  <c r="K163" i="24"/>
  <c r="D164" i="20"/>
  <c r="K164" s="1"/>
  <c r="K163"/>
  <c r="D174" i="58" l="1"/>
  <c r="K174" s="1"/>
  <c r="D174" i="57"/>
  <c r="K174" s="1"/>
  <c r="D175" i="56"/>
  <c r="D174" i="55"/>
  <c r="K174" s="1"/>
  <c r="D175" i="54"/>
  <c r="D174" i="53"/>
  <c r="K174" s="1"/>
  <c r="D175" i="52"/>
  <c r="K174"/>
  <c r="D174" i="51"/>
  <c r="K174" s="1"/>
  <c r="D175" i="50"/>
  <c r="D174" i="49"/>
  <c r="K174" s="1"/>
  <c r="D175" i="48"/>
  <c r="D174" i="47"/>
  <c r="K174" s="1"/>
  <c r="D175" i="46"/>
  <c r="K175" s="1"/>
  <c r="D175" i="45"/>
  <c r="D174" i="44"/>
  <c r="K174" s="1"/>
  <c r="D176" i="43"/>
  <c r="K176" s="1"/>
  <c r="K175"/>
  <c r="D174" i="42"/>
  <c r="K174" s="1"/>
  <c r="D175" i="41"/>
  <c r="D175" i="40"/>
  <c r="K174"/>
  <c r="D174" i="39"/>
  <c r="D175" i="38"/>
  <c r="D175" i="37"/>
  <c r="D174" i="36"/>
  <c r="K174" s="1"/>
  <c r="D175" i="35"/>
  <c r="D175" i="34"/>
  <c r="D175" i="33"/>
  <c r="D175" i="32"/>
  <c r="D175" i="31"/>
  <c r="K174" i="30"/>
  <c r="D174"/>
  <c r="K164" i="24"/>
  <c r="D165" i="20"/>
  <c r="K165" s="1"/>
  <c r="D175" i="58" l="1"/>
  <c r="D175" i="57"/>
  <c r="D176" i="56"/>
  <c r="K176" s="1"/>
  <c r="K175"/>
  <c r="D175" i="55"/>
  <c r="K175"/>
  <c r="D176" i="54"/>
  <c r="K176" s="1"/>
  <c r="K175"/>
  <c r="D175" i="53"/>
  <c r="D176" i="52"/>
  <c r="K176" s="1"/>
  <c r="K175"/>
  <c r="D175" i="51"/>
  <c r="D176" i="50"/>
  <c r="K176" s="1"/>
  <c r="K175"/>
  <c r="D175" i="49"/>
  <c r="D176" i="48"/>
  <c r="K176" s="1"/>
  <c r="K175"/>
  <c r="D175" i="47"/>
  <c r="K176" i="46"/>
  <c r="D176"/>
  <c r="D176" i="45"/>
  <c r="K176" s="1"/>
  <c r="K175"/>
  <c r="D175" i="44"/>
  <c r="D177" i="43"/>
  <c r="K177" s="1"/>
  <c r="D175" i="42"/>
  <c r="D176" i="41"/>
  <c r="K176" s="1"/>
  <c r="K175"/>
  <c r="D176" i="40"/>
  <c r="K176" s="1"/>
  <c r="K175"/>
  <c r="D175" i="39"/>
  <c r="K174"/>
  <c r="D176" i="38"/>
  <c r="K176" s="1"/>
  <c r="K175"/>
  <c r="K176" i="37"/>
  <c r="D176"/>
  <c r="K175"/>
  <c r="D175" i="36"/>
  <c r="D176" i="35"/>
  <c r="K176" s="1"/>
  <c r="K175"/>
  <c r="D176" i="34"/>
  <c r="K176" s="1"/>
  <c r="K175"/>
  <c r="K176" i="33"/>
  <c r="D176"/>
  <c r="K175"/>
  <c r="D176" i="32"/>
  <c r="K175"/>
  <c r="D176" i="31"/>
  <c r="K176" s="1"/>
  <c r="K175"/>
  <c r="D175" i="30"/>
  <c r="K165" i="24"/>
  <c r="D166" i="20"/>
  <c r="D176" i="58" l="1"/>
  <c r="K176" s="1"/>
  <c r="K175"/>
  <c r="D176" i="57"/>
  <c r="K176" s="1"/>
  <c r="K175"/>
  <c r="D177" i="56"/>
  <c r="K177" s="1"/>
  <c r="D176" i="55"/>
  <c r="K176" s="1"/>
  <c r="D177" i="54"/>
  <c r="K177" s="1"/>
  <c r="D176" i="53"/>
  <c r="K176" s="1"/>
  <c r="K175"/>
  <c r="D177" i="52"/>
  <c r="K177" s="1"/>
  <c r="D176" i="51"/>
  <c r="K176" s="1"/>
  <c r="K175"/>
  <c r="D177" i="50"/>
  <c r="K177" s="1"/>
  <c r="D176" i="49"/>
  <c r="K176" s="1"/>
  <c r="K175"/>
  <c r="D177" i="48"/>
  <c r="K177" s="1"/>
  <c r="D176" i="47"/>
  <c r="K176" s="1"/>
  <c r="K175"/>
  <c r="K177" i="46"/>
  <c r="D177"/>
  <c r="D177" i="45"/>
  <c r="K177" s="1"/>
  <c r="D176" i="44"/>
  <c r="K176" s="1"/>
  <c r="K175"/>
  <c r="D178" i="43"/>
  <c r="K178" s="1"/>
  <c r="D176" i="42"/>
  <c r="K176" s="1"/>
  <c r="K175"/>
  <c r="D177" i="41"/>
  <c r="K177" s="1"/>
  <c r="D177" i="40"/>
  <c r="K177" s="1"/>
  <c r="D176" i="39"/>
  <c r="K176" s="1"/>
  <c r="K175"/>
  <c r="D177" i="38"/>
  <c r="K177" s="1"/>
  <c r="D177" i="37"/>
  <c r="K177" s="1"/>
  <c r="D176" i="36"/>
  <c r="K175"/>
  <c r="D177" i="35"/>
  <c r="K177" s="1"/>
  <c r="D177" i="34"/>
  <c r="K177" s="1"/>
  <c r="K177" i="33"/>
  <c r="D177"/>
  <c r="K177" i="32"/>
  <c r="D177"/>
  <c r="K176"/>
  <c r="K177" i="31"/>
  <c r="D177"/>
  <c r="K176" i="30"/>
  <c r="D176"/>
  <c r="K175"/>
  <c r="K166" i="24"/>
  <c r="D167" i="20"/>
  <c r="K167" s="1"/>
  <c r="K166"/>
  <c r="K177" i="58" l="1"/>
  <c r="D177"/>
  <c r="D177" i="57"/>
  <c r="K177" s="1"/>
  <c r="D178" i="56"/>
  <c r="K178" s="1"/>
  <c r="D177" i="55"/>
  <c r="K177" s="1"/>
  <c r="D178" i="54"/>
  <c r="K178" s="1"/>
  <c r="D177" i="53"/>
  <c r="K177" s="1"/>
  <c r="D178" i="52"/>
  <c r="D177" i="51"/>
  <c r="K177" s="1"/>
  <c r="D178" i="50"/>
  <c r="K178" s="1"/>
  <c r="D177" i="49"/>
  <c r="K177" s="1"/>
  <c r="D178" i="48"/>
  <c r="K178" s="1"/>
  <c r="D177" i="47"/>
  <c r="K177" s="1"/>
  <c r="K178" i="46"/>
  <c r="D178"/>
  <c r="D178" i="45"/>
  <c r="K178" s="1"/>
  <c r="D177" i="44"/>
  <c r="K177" s="1"/>
  <c r="D179" i="43"/>
  <c r="D177" i="42"/>
  <c r="K177" s="1"/>
  <c r="D178" i="41"/>
  <c r="K178" s="1"/>
  <c r="D178" i="40"/>
  <c r="K178" s="1"/>
  <c r="D177" i="39"/>
  <c r="K177" s="1"/>
  <c r="D178" i="38"/>
  <c r="K178" s="1"/>
  <c r="D178" i="37"/>
  <c r="D177" i="36"/>
  <c r="K176"/>
  <c r="D178" i="35"/>
  <c r="K178" s="1"/>
  <c r="D178" i="34"/>
  <c r="K178" s="1"/>
  <c r="D178" i="33"/>
  <c r="K178" s="1"/>
  <c r="D178" i="32"/>
  <c r="K178" s="1"/>
  <c r="K178" i="31"/>
  <c r="D178"/>
  <c r="K177" i="30"/>
  <c r="D177"/>
  <c r="K167" i="24"/>
  <c r="D168" i="20"/>
  <c r="K168" s="1"/>
  <c r="K178" i="58" l="1"/>
  <c r="D178"/>
  <c r="D178" i="57"/>
  <c r="K178" s="1"/>
  <c r="D179" i="56"/>
  <c r="D178" i="55"/>
  <c r="K178" s="1"/>
  <c r="D179" i="54"/>
  <c r="D178" i="53"/>
  <c r="K178" s="1"/>
  <c r="D179" i="52"/>
  <c r="K178"/>
  <c r="D178" i="51"/>
  <c r="K178" s="1"/>
  <c r="D179" i="50"/>
  <c r="D178" i="49"/>
  <c r="K178" s="1"/>
  <c r="D179" i="48"/>
  <c r="D178" i="47"/>
  <c r="K178" s="1"/>
  <c r="D179" i="46"/>
  <c r="D179" i="45"/>
  <c r="D178" i="44"/>
  <c r="K178" s="1"/>
  <c r="D180" i="43"/>
  <c r="K180" s="1"/>
  <c r="K179"/>
  <c r="D178" i="42"/>
  <c r="K178" s="1"/>
  <c r="D179" i="41"/>
  <c r="K179" s="1"/>
  <c r="D179" i="40"/>
  <c r="D178" i="39"/>
  <c r="D179" i="38"/>
  <c r="D179" i="37"/>
  <c r="K178"/>
  <c r="D178" i="36"/>
  <c r="K178" s="1"/>
  <c r="K177"/>
  <c r="D179" i="35"/>
  <c r="D179" i="34"/>
  <c r="D179" i="33"/>
  <c r="D179" i="32"/>
  <c r="D179" i="31"/>
  <c r="D178" i="30"/>
  <c r="K178" s="1"/>
  <c r="K168" i="24"/>
  <c r="D169" i="20"/>
  <c r="K169" s="1"/>
  <c r="D179" i="58" l="1"/>
  <c r="D179" i="57"/>
  <c r="D180" i="56"/>
  <c r="K180" s="1"/>
  <c r="K179"/>
  <c r="D179" i="55"/>
  <c r="K179"/>
  <c r="D180" i="54"/>
  <c r="K180" s="1"/>
  <c r="K179"/>
  <c r="D179" i="53"/>
  <c r="D180" i="52"/>
  <c r="K180" s="1"/>
  <c r="K179"/>
  <c r="D179" i="51"/>
  <c r="D180" i="50"/>
  <c r="K180" s="1"/>
  <c r="K179"/>
  <c r="D179" i="49"/>
  <c r="D180" i="48"/>
  <c r="K180" s="1"/>
  <c r="K179"/>
  <c r="D179" i="47"/>
  <c r="K180" i="46"/>
  <c r="D180"/>
  <c r="K179"/>
  <c r="D180" i="45"/>
  <c r="K180" s="1"/>
  <c r="K179"/>
  <c r="D179" i="44"/>
  <c r="D181" i="43"/>
  <c r="K181" s="1"/>
  <c r="D179" i="42"/>
  <c r="D180" i="41"/>
  <c r="K180" s="1"/>
  <c r="D180" i="40"/>
  <c r="K180" s="1"/>
  <c r="K179"/>
  <c r="D179" i="39"/>
  <c r="K178"/>
  <c r="D180" i="38"/>
  <c r="K180" s="1"/>
  <c r="K179"/>
  <c r="D180" i="37"/>
  <c r="K180" s="1"/>
  <c r="K179"/>
  <c r="D179" i="36"/>
  <c r="D180" i="35"/>
  <c r="K180" s="1"/>
  <c r="K179"/>
  <c r="D180" i="34"/>
  <c r="K179"/>
  <c r="K180" i="33"/>
  <c r="D180"/>
  <c r="K179"/>
  <c r="D180" i="32"/>
  <c r="K180" s="1"/>
  <c r="K179"/>
  <c r="D180" i="31"/>
  <c r="K180" s="1"/>
  <c r="K179"/>
  <c r="D179" i="30"/>
  <c r="K169" i="24"/>
  <c r="D170" i="20"/>
  <c r="D180" i="58" l="1"/>
  <c r="K180" s="1"/>
  <c r="K179"/>
  <c r="D180" i="57"/>
  <c r="K180" s="1"/>
  <c r="K179"/>
  <c r="D181" i="56"/>
  <c r="K181" s="1"/>
  <c r="D180" i="55"/>
  <c r="K180" s="1"/>
  <c r="D181" i="54"/>
  <c r="K181" s="1"/>
  <c r="D180" i="53"/>
  <c r="K180" s="1"/>
  <c r="K179"/>
  <c r="D181" i="52"/>
  <c r="K181" s="1"/>
  <c r="D180" i="51"/>
  <c r="K180" s="1"/>
  <c r="K179"/>
  <c r="D181" i="50"/>
  <c r="K181" s="1"/>
  <c r="D180" i="49"/>
  <c r="K180" s="1"/>
  <c r="K179"/>
  <c r="D181" i="48"/>
  <c r="K181" s="1"/>
  <c r="D180" i="47"/>
  <c r="K180" s="1"/>
  <c r="K179"/>
  <c r="D181" i="46"/>
  <c r="K181" s="1"/>
  <c r="D181" i="45"/>
  <c r="K181" s="1"/>
  <c r="D180" i="44"/>
  <c r="K180" s="1"/>
  <c r="K179"/>
  <c r="D182" i="43"/>
  <c r="K182" s="1"/>
  <c r="D180" i="42"/>
  <c r="K180" s="1"/>
  <c r="K179"/>
  <c r="D181" i="41"/>
  <c r="K181" s="1"/>
  <c r="D181" i="40"/>
  <c r="K181" s="1"/>
  <c r="D180" i="39"/>
  <c r="K180" s="1"/>
  <c r="K179"/>
  <c r="D181" i="38"/>
  <c r="K181" s="1"/>
  <c r="D181" i="37"/>
  <c r="K181" s="1"/>
  <c r="D180" i="36"/>
  <c r="K180" s="1"/>
  <c r="K179"/>
  <c r="D181" i="35"/>
  <c r="K181" s="1"/>
  <c r="D181" i="34"/>
  <c r="K181" s="1"/>
  <c r="K180"/>
  <c r="K181" i="33"/>
  <c r="D181"/>
  <c r="D181" i="32"/>
  <c r="K181" s="1"/>
  <c r="K181" i="31"/>
  <c r="D181"/>
  <c r="D180" i="30"/>
  <c r="K180" s="1"/>
  <c r="K179"/>
  <c r="K170" i="24"/>
  <c r="D171" i="20"/>
  <c r="K170"/>
  <c r="K181" i="58" l="1"/>
  <c r="D181"/>
  <c r="D181" i="57"/>
  <c r="K181" s="1"/>
  <c r="D182" i="56"/>
  <c r="K182" s="1"/>
  <c r="D181" i="55"/>
  <c r="K181" s="1"/>
  <c r="D182" i="54"/>
  <c r="K182" s="1"/>
  <c r="D181" i="53"/>
  <c r="K181" s="1"/>
  <c r="D182" i="52"/>
  <c r="D181" i="51"/>
  <c r="K181" s="1"/>
  <c r="D182" i="50"/>
  <c r="K182" s="1"/>
  <c r="D181" i="49"/>
  <c r="K181" s="1"/>
  <c r="D182" i="48"/>
  <c r="K182" s="1"/>
  <c r="D181" i="47"/>
  <c r="K181" s="1"/>
  <c r="K182" i="46"/>
  <c r="D182"/>
  <c r="D182" i="45"/>
  <c r="K182" s="1"/>
  <c r="D181" i="44"/>
  <c r="D183" i="43"/>
  <c r="D181" i="42"/>
  <c r="K181" s="1"/>
  <c r="K182" i="41"/>
  <c r="D182"/>
  <c r="D182" i="40"/>
  <c r="K182" s="1"/>
  <c r="D181" i="39"/>
  <c r="K181" s="1"/>
  <c r="D182" i="38"/>
  <c r="K182" s="1"/>
  <c r="D182" i="37"/>
  <c r="D181" i="36"/>
  <c r="K181" s="1"/>
  <c r="D182" i="35"/>
  <c r="K182" s="1"/>
  <c r="D182" i="34"/>
  <c r="K182" s="1"/>
  <c r="D182" i="33"/>
  <c r="K182" s="1"/>
  <c r="D182" i="32"/>
  <c r="K182" s="1"/>
  <c r="K182" i="31"/>
  <c r="D182"/>
  <c r="D181" i="30"/>
  <c r="K181" s="1"/>
  <c r="K171" i="24"/>
  <c r="D172" i="20"/>
  <c r="K172" s="1"/>
  <c r="K171"/>
  <c r="D182" i="58" l="1"/>
  <c r="K182" s="1"/>
  <c r="D182" i="57"/>
  <c r="K182" s="1"/>
  <c r="D183" i="56"/>
  <c r="D182" i="55"/>
  <c r="K182" s="1"/>
  <c r="D183" i="54"/>
  <c r="D182" i="53"/>
  <c r="K182" s="1"/>
  <c r="D183" i="52"/>
  <c r="K182"/>
  <c r="D182" i="51"/>
  <c r="K182" s="1"/>
  <c r="D183" i="50"/>
  <c r="D182" i="49"/>
  <c r="K182" s="1"/>
  <c r="D183" i="48"/>
  <c r="D182" i="47"/>
  <c r="K182" s="1"/>
  <c r="D183" i="46"/>
  <c r="K183" s="1"/>
  <c r="D183" i="45"/>
  <c r="D182" i="44"/>
  <c r="K182" s="1"/>
  <c r="K181"/>
  <c r="D184" i="43"/>
  <c r="K184" s="1"/>
  <c r="K183"/>
  <c r="D182" i="42"/>
  <c r="K182" s="1"/>
  <c r="D183" i="41"/>
  <c r="D183" i="40"/>
  <c r="D182" i="39"/>
  <c r="D183" i="38"/>
  <c r="D183" i="37"/>
  <c r="K182"/>
  <c r="K182" i="36"/>
  <c r="D182"/>
  <c r="D183" i="35"/>
  <c r="D183" i="34"/>
  <c r="D183" i="33"/>
  <c r="D183" i="32"/>
  <c r="D183" i="31"/>
  <c r="D182" i="30"/>
  <c r="K182" s="1"/>
  <c r="K172" i="24"/>
  <c r="D173" i="20"/>
  <c r="K173" s="1"/>
  <c r="D183" i="58" l="1"/>
  <c r="D183" i="57"/>
  <c r="D184" i="56"/>
  <c r="K184" s="1"/>
  <c r="K183"/>
  <c r="D183" i="55"/>
  <c r="K183"/>
  <c r="D184" i="54"/>
  <c r="K184" s="1"/>
  <c r="K183"/>
  <c r="D183" i="53"/>
  <c r="D184" i="52"/>
  <c r="K184" s="1"/>
  <c r="K183"/>
  <c r="D183" i="51"/>
  <c r="D184" i="50"/>
  <c r="K184" s="1"/>
  <c r="K183"/>
  <c r="D183" i="49"/>
  <c r="D184" i="48"/>
  <c r="K184" s="1"/>
  <c r="K183"/>
  <c r="D183" i="47"/>
  <c r="D184" i="46"/>
  <c r="K184" s="1"/>
  <c r="D184" i="45"/>
  <c r="K184" s="1"/>
  <c r="K183"/>
  <c r="D183" i="44"/>
  <c r="D185" i="43"/>
  <c r="K185" s="1"/>
  <c r="D183" i="42"/>
  <c r="D184" i="41"/>
  <c r="K184" s="1"/>
  <c r="K183"/>
  <c r="D184" i="40"/>
  <c r="K184" s="1"/>
  <c r="K183"/>
  <c r="D183" i="39"/>
  <c r="K182"/>
  <c r="D184" i="38"/>
  <c r="K184" s="1"/>
  <c r="K183"/>
  <c r="D184" i="37"/>
  <c r="K184" s="1"/>
  <c r="K183"/>
  <c r="D183" i="36"/>
  <c r="K184" i="35"/>
  <c r="D184"/>
  <c r="K183"/>
  <c r="D184" i="34"/>
  <c r="K183"/>
  <c r="D184" i="33"/>
  <c r="K184" s="1"/>
  <c r="K183"/>
  <c r="K184" i="32"/>
  <c r="D184"/>
  <c r="K183"/>
  <c r="D184" i="31"/>
  <c r="K184" s="1"/>
  <c r="K183"/>
  <c r="D183" i="30"/>
  <c r="K173" i="24"/>
  <c r="D174" i="20"/>
  <c r="D184" i="58" l="1"/>
  <c r="K184" s="1"/>
  <c r="K183"/>
  <c r="D184" i="57"/>
  <c r="K184" s="1"/>
  <c r="K183"/>
  <c r="D185" i="56"/>
  <c r="K185" s="1"/>
  <c r="D184" i="55"/>
  <c r="K184" s="1"/>
  <c r="D185" i="54"/>
  <c r="K185" s="1"/>
  <c r="D184" i="53"/>
  <c r="K184" s="1"/>
  <c r="K183"/>
  <c r="D185" i="52"/>
  <c r="K185" s="1"/>
  <c r="D184" i="51"/>
  <c r="K184" s="1"/>
  <c r="K183"/>
  <c r="D185" i="50"/>
  <c r="K185" s="1"/>
  <c r="D184" i="49"/>
  <c r="K184" s="1"/>
  <c r="K183"/>
  <c r="D185" i="48"/>
  <c r="K185" s="1"/>
  <c r="D184" i="47"/>
  <c r="K184" s="1"/>
  <c r="K183"/>
  <c r="D185" i="46"/>
  <c r="D185" i="45"/>
  <c r="K185" s="1"/>
  <c r="D184" i="44"/>
  <c r="K184" s="1"/>
  <c r="K183"/>
  <c r="D186" i="43"/>
  <c r="K186" s="1"/>
  <c r="D184" i="42"/>
  <c r="K184" s="1"/>
  <c r="K183"/>
  <c r="D185" i="41"/>
  <c r="K185" s="1"/>
  <c r="D185" i="40"/>
  <c r="K185" s="1"/>
  <c r="D184" i="39"/>
  <c r="K184" s="1"/>
  <c r="K183"/>
  <c r="D185" i="38"/>
  <c r="K185" s="1"/>
  <c r="D185" i="37"/>
  <c r="K185" s="1"/>
  <c r="D184" i="36"/>
  <c r="K184" s="1"/>
  <c r="K183"/>
  <c r="D185" i="35"/>
  <c r="K185" s="1"/>
  <c r="D185" i="34"/>
  <c r="K184"/>
  <c r="D185" i="33"/>
  <c r="K185" s="1"/>
  <c r="D185" i="32"/>
  <c r="K185" s="1"/>
  <c r="D185" i="31"/>
  <c r="K185" s="1"/>
  <c r="D184" i="30"/>
  <c r="K184" s="1"/>
  <c r="K183"/>
  <c r="K174" i="24"/>
  <c r="D175" i="20"/>
  <c r="K174"/>
  <c r="D185" i="58" l="1"/>
  <c r="K185" s="1"/>
  <c r="D185" i="57"/>
  <c r="K185" s="1"/>
  <c r="D186" i="56"/>
  <c r="K186" s="1"/>
  <c r="D185" i="55"/>
  <c r="K185" s="1"/>
  <c r="D186" i="54"/>
  <c r="K186" s="1"/>
  <c r="D185" i="53"/>
  <c r="K185" s="1"/>
  <c r="D186" i="52"/>
  <c r="D185" i="51"/>
  <c r="K185" s="1"/>
  <c r="D186" i="50"/>
  <c r="K186" s="1"/>
  <c r="D185" i="49"/>
  <c r="K185" s="1"/>
  <c r="D186" i="48"/>
  <c r="K186" s="1"/>
  <c r="D185" i="47"/>
  <c r="K185" s="1"/>
  <c r="D186" i="46"/>
  <c r="K186" s="1"/>
  <c r="K185"/>
  <c r="D186" i="45"/>
  <c r="K186" s="1"/>
  <c r="D185" i="44"/>
  <c r="K185" s="1"/>
  <c r="D187" i="43"/>
  <c r="D185" i="42"/>
  <c r="K185" s="1"/>
  <c r="D186" i="41"/>
  <c r="K186" s="1"/>
  <c r="D186" i="40"/>
  <c r="K186" s="1"/>
  <c r="D185" i="39"/>
  <c r="K185" s="1"/>
  <c r="D186" i="38"/>
  <c r="K186" s="1"/>
  <c r="D186" i="37"/>
  <c r="D185" i="36"/>
  <c r="K185" s="1"/>
  <c r="D186" i="35"/>
  <c r="K186" s="1"/>
  <c r="D186" i="34"/>
  <c r="K186" s="1"/>
  <c r="K185"/>
  <c r="D186" i="33"/>
  <c r="D186" i="32"/>
  <c r="K186" s="1"/>
  <c r="D186" i="31"/>
  <c r="K186" s="1"/>
  <c r="D185" i="30"/>
  <c r="K185" s="1"/>
  <c r="K175" i="24"/>
  <c r="D176" i="20"/>
  <c r="K176" s="1"/>
  <c r="K175"/>
  <c r="D186" i="58" l="1"/>
  <c r="K186" s="1"/>
  <c r="D186" i="57"/>
  <c r="K186" s="1"/>
  <c r="D187" i="56"/>
  <c r="D186" i="55"/>
  <c r="K186" s="1"/>
  <c r="D187" i="54"/>
  <c r="D186" i="53"/>
  <c r="K186" s="1"/>
  <c r="D187" i="52"/>
  <c r="K186"/>
  <c r="D186" i="51"/>
  <c r="K186" s="1"/>
  <c r="D187" i="50"/>
  <c r="D186" i="49"/>
  <c r="K186" s="1"/>
  <c r="D187" i="48"/>
  <c r="D186" i="47"/>
  <c r="K186" s="1"/>
  <c r="D187" i="46"/>
  <c r="D187" i="45"/>
  <c r="D186" i="44"/>
  <c r="D188" i="43"/>
  <c r="K188" s="1"/>
  <c r="K187"/>
  <c r="D186" i="42"/>
  <c r="K186" s="1"/>
  <c r="D187" i="41"/>
  <c r="D187" i="40"/>
  <c r="D186" i="39"/>
  <c r="D187" i="38"/>
  <c r="D187" i="37"/>
  <c r="K187" s="1"/>
  <c r="K186"/>
  <c r="D186" i="36"/>
  <c r="K186" s="1"/>
  <c r="D187" i="35"/>
  <c r="D187" i="34"/>
  <c r="D187" i="33"/>
  <c r="K186"/>
  <c r="D187" i="32"/>
  <c r="D187" i="31"/>
  <c r="D186" i="30"/>
  <c r="K186" s="1"/>
  <c r="K176" i="24"/>
  <c r="D177" i="20"/>
  <c r="D187" i="58" l="1"/>
  <c r="D187" i="57"/>
  <c r="D188" i="56"/>
  <c r="K188" s="1"/>
  <c r="K187"/>
  <c r="D187" i="55"/>
  <c r="K187"/>
  <c r="D188" i="54"/>
  <c r="K188" s="1"/>
  <c r="K187"/>
  <c r="D187" i="53"/>
  <c r="D188" i="52"/>
  <c r="K188" s="1"/>
  <c r="K187"/>
  <c r="D187" i="51"/>
  <c r="D188" i="50"/>
  <c r="K188" s="1"/>
  <c r="K187"/>
  <c r="D187" i="49"/>
  <c r="D188" i="48"/>
  <c r="K188" s="1"/>
  <c r="K187"/>
  <c r="D187" i="47"/>
  <c r="D188" i="46"/>
  <c r="K187"/>
  <c r="D188" i="45"/>
  <c r="K188" s="1"/>
  <c r="K187"/>
  <c r="D187" i="44"/>
  <c r="K186"/>
  <c r="D189" i="43"/>
  <c r="K189" s="1"/>
  <c r="D187" i="42"/>
  <c r="D188" i="41"/>
  <c r="K188" s="1"/>
  <c r="K187"/>
  <c r="D188" i="40"/>
  <c r="K188" s="1"/>
  <c r="K187"/>
  <c r="D187" i="39"/>
  <c r="K186"/>
  <c r="D188" i="38"/>
  <c r="K188" s="1"/>
  <c r="K187"/>
  <c r="D188" i="37"/>
  <c r="D187" i="36"/>
  <c r="D188" i="35"/>
  <c r="K188" s="1"/>
  <c r="K187"/>
  <c r="D188" i="34"/>
  <c r="K187"/>
  <c r="D188" i="33"/>
  <c r="K187"/>
  <c r="D188" i="32"/>
  <c r="K187"/>
  <c r="D188" i="31"/>
  <c r="K188" s="1"/>
  <c r="K187"/>
  <c r="D187" i="30"/>
  <c r="K177" i="24"/>
  <c r="D178" i="20"/>
  <c r="K178" s="1"/>
  <c r="K177"/>
  <c r="D188" i="58" l="1"/>
  <c r="K188" s="1"/>
  <c r="K187"/>
  <c r="D188" i="57"/>
  <c r="K188" s="1"/>
  <c r="K187"/>
  <c r="D189" i="56"/>
  <c r="K189" s="1"/>
  <c r="D188" i="55"/>
  <c r="K188" s="1"/>
  <c r="D189" i="54"/>
  <c r="K189" s="1"/>
  <c r="D188" i="53"/>
  <c r="K188" s="1"/>
  <c r="K187"/>
  <c r="D189" i="52"/>
  <c r="K189" s="1"/>
  <c r="D188" i="51"/>
  <c r="K188" s="1"/>
  <c r="K187"/>
  <c r="D189" i="50"/>
  <c r="K189" s="1"/>
  <c r="D188" i="49"/>
  <c r="K188" s="1"/>
  <c r="K187"/>
  <c r="D189" i="48"/>
  <c r="K189" s="1"/>
  <c r="D188" i="47"/>
  <c r="K188" s="1"/>
  <c r="K187"/>
  <c r="K189" i="46"/>
  <c r="D189"/>
  <c r="K188"/>
  <c r="D189" i="45"/>
  <c r="K189" s="1"/>
  <c r="D188" i="44"/>
  <c r="K188" s="1"/>
  <c r="K187"/>
  <c r="D190" i="43"/>
  <c r="K190" s="1"/>
  <c r="D188" i="42"/>
  <c r="K188" s="1"/>
  <c r="K187"/>
  <c r="D189" i="41"/>
  <c r="K189" s="1"/>
  <c r="D189" i="40"/>
  <c r="K189" s="1"/>
  <c r="D188" i="39"/>
  <c r="K188" s="1"/>
  <c r="K187"/>
  <c r="D189" i="38"/>
  <c r="K189" s="1"/>
  <c r="K189" i="37"/>
  <c r="D189"/>
  <c r="K188"/>
  <c r="D188" i="36"/>
  <c r="K188" s="1"/>
  <c r="K187"/>
  <c r="D189" i="35"/>
  <c r="K189" s="1"/>
  <c r="D189" i="34"/>
  <c r="K188"/>
  <c r="D189" i="33"/>
  <c r="K189" s="1"/>
  <c r="K188"/>
  <c r="K189" i="32"/>
  <c r="D189"/>
  <c r="K188"/>
  <c r="K189" i="31"/>
  <c r="D189"/>
  <c r="D188" i="30"/>
  <c r="K188" s="1"/>
  <c r="K187"/>
  <c r="K178" i="24"/>
  <c r="D179" i="20"/>
  <c r="D189" i="58" l="1"/>
  <c r="K189" s="1"/>
  <c r="D189" i="57"/>
  <c r="K189" s="1"/>
  <c r="D190" i="56"/>
  <c r="K190" s="1"/>
  <c r="K189" i="55"/>
  <c r="D189"/>
  <c r="D190" i="54"/>
  <c r="K190" s="1"/>
  <c r="D189" i="53"/>
  <c r="K189" s="1"/>
  <c r="D190" i="52"/>
  <c r="D189" i="51"/>
  <c r="K189" s="1"/>
  <c r="D190" i="50"/>
  <c r="K190" s="1"/>
  <c r="D189" i="49"/>
  <c r="K189" s="1"/>
  <c r="D190" i="48"/>
  <c r="K190" s="1"/>
  <c r="D189" i="47"/>
  <c r="K189" s="1"/>
  <c r="D190" i="46"/>
  <c r="K190" s="1"/>
  <c r="D190" i="45"/>
  <c r="K190" s="1"/>
  <c r="D189" i="44"/>
  <c r="K189" s="1"/>
  <c r="D191" i="43"/>
  <c r="D189" i="42"/>
  <c r="K189" s="1"/>
  <c r="D190" i="41"/>
  <c r="K190" s="1"/>
  <c r="D190" i="40"/>
  <c r="K190" s="1"/>
  <c r="D189" i="39"/>
  <c r="K189" s="1"/>
  <c r="D190" i="38"/>
  <c r="K190" s="1"/>
  <c r="D190" i="37"/>
  <c r="D189" i="36"/>
  <c r="K189" s="1"/>
  <c r="D190" i="35"/>
  <c r="K190" s="1"/>
  <c r="D190" i="34"/>
  <c r="K189"/>
  <c r="D190" i="33"/>
  <c r="K190" s="1"/>
  <c r="D190" i="32"/>
  <c r="K190" s="1"/>
  <c r="K190" i="31"/>
  <c r="D190"/>
  <c r="D189" i="30"/>
  <c r="K189" s="1"/>
  <c r="K179" i="24"/>
  <c r="D180" i="20"/>
  <c r="K179"/>
  <c r="D190" i="58" l="1"/>
  <c r="K190" s="1"/>
  <c r="D190" i="57"/>
  <c r="K190" s="1"/>
  <c r="D191" i="56"/>
  <c r="D190" i="55"/>
  <c r="K190" s="1"/>
  <c r="D191" i="54"/>
  <c r="D190" i="53"/>
  <c r="K190" s="1"/>
  <c r="D191" i="52"/>
  <c r="K190"/>
  <c r="D190" i="51"/>
  <c r="K190" s="1"/>
  <c r="D191" i="50"/>
  <c r="D190" i="49"/>
  <c r="K190" s="1"/>
  <c r="D191" i="48"/>
  <c r="D190" i="47"/>
  <c r="K190" s="1"/>
  <c r="D191" i="46"/>
  <c r="K191" s="1"/>
  <c r="D191" i="45"/>
  <c r="D190" i="44"/>
  <c r="K190" s="1"/>
  <c r="D192" i="43"/>
  <c r="K191"/>
  <c r="D190" i="42"/>
  <c r="K190" s="1"/>
  <c r="D191" i="41"/>
  <c r="D191" i="40"/>
  <c r="D190" i="39"/>
  <c r="D191" i="38"/>
  <c r="D191" i="37"/>
  <c r="K190"/>
  <c r="D190" i="36"/>
  <c r="K190" s="1"/>
  <c r="D191" i="35"/>
  <c r="D191" i="34"/>
  <c r="K191" s="1"/>
  <c r="K190"/>
  <c r="D191" i="33"/>
  <c r="D191" i="32"/>
  <c r="D191" i="31"/>
  <c r="D190" i="30"/>
  <c r="K190" s="1"/>
  <c r="K180" i="24"/>
  <c r="D181" i="20"/>
  <c r="K181" s="1"/>
  <c r="K180"/>
  <c r="D191" i="58" l="1"/>
  <c r="D191" i="57"/>
  <c r="D192" i="56"/>
  <c r="K192" s="1"/>
  <c r="K191"/>
  <c r="D191" i="55"/>
  <c r="K191"/>
  <c r="D192" i="54"/>
  <c r="K192" s="1"/>
  <c r="K191"/>
  <c r="D191" i="53"/>
  <c r="D192" i="52"/>
  <c r="K192" s="1"/>
  <c r="K191"/>
  <c r="D191" i="51"/>
  <c r="D192" i="50"/>
  <c r="K192" s="1"/>
  <c r="K191"/>
  <c r="D191" i="49"/>
  <c r="D192" i="48"/>
  <c r="K192" s="1"/>
  <c r="K191"/>
  <c r="D191" i="47"/>
  <c r="D192" i="46"/>
  <c r="D192" i="45"/>
  <c r="K192" s="1"/>
  <c r="K191"/>
  <c r="D191" i="44"/>
  <c r="D193" i="43"/>
  <c r="K193" s="1"/>
  <c r="K192"/>
  <c r="D191" i="42"/>
  <c r="D192" i="41"/>
  <c r="K192" s="1"/>
  <c r="K191"/>
  <c r="D192" i="40"/>
  <c r="K192" s="1"/>
  <c r="K191"/>
  <c r="D191" i="39"/>
  <c r="K190"/>
  <c r="D192" i="38"/>
  <c r="K192" s="1"/>
  <c r="K191"/>
  <c r="D192" i="37"/>
  <c r="K192" s="1"/>
  <c r="K191"/>
  <c r="D191" i="36"/>
  <c r="D192" i="35"/>
  <c r="K192" s="1"/>
  <c r="K191"/>
  <c r="D192" i="34"/>
  <c r="K192" s="1"/>
  <c r="D192" i="33"/>
  <c r="K192" s="1"/>
  <c r="K191"/>
  <c r="D192" i="32"/>
  <c r="K191"/>
  <c r="D192" i="31"/>
  <c r="K191"/>
  <c r="D191" i="30"/>
  <c r="K181" i="24"/>
  <c r="D182" i="20"/>
  <c r="D192" i="58" l="1"/>
  <c r="K192" s="1"/>
  <c r="K191"/>
  <c r="D192" i="57"/>
  <c r="K192" s="1"/>
  <c r="K191"/>
  <c r="D193" i="56"/>
  <c r="K193" s="1"/>
  <c r="D192" i="55"/>
  <c r="K192" s="1"/>
  <c r="D193" i="54"/>
  <c r="K193" s="1"/>
  <c r="D192" i="53"/>
  <c r="K192" s="1"/>
  <c r="K191"/>
  <c r="D193" i="52"/>
  <c r="K193" s="1"/>
  <c r="D192" i="51"/>
  <c r="K192" s="1"/>
  <c r="K191"/>
  <c r="D193" i="50"/>
  <c r="K193" s="1"/>
  <c r="D192" i="49"/>
  <c r="K192" s="1"/>
  <c r="K191"/>
  <c r="D193" i="48"/>
  <c r="K193" s="1"/>
  <c r="D192" i="47"/>
  <c r="K192" s="1"/>
  <c r="K191"/>
  <c r="D193" i="46"/>
  <c r="K193" s="1"/>
  <c r="K192"/>
  <c r="D193" i="45"/>
  <c r="K193" s="1"/>
  <c r="D192" i="44"/>
  <c r="K192" s="1"/>
  <c r="K191"/>
  <c r="D194" i="43"/>
  <c r="K194" s="1"/>
  <c r="D192" i="42"/>
  <c r="K192" s="1"/>
  <c r="K191"/>
  <c r="D193" i="41"/>
  <c r="K193" s="1"/>
  <c r="D193" i="40"/>
  <c r="K193" s="1"/>
  <c r="D192" i="39"/>
  <c r="K192" s="1"/>
  <c r="K191"/>
  <c r="D193" i="38"/>
  <c r="K193" s="1"/>
  <c r="D193" i="37"/>
  <c r="K193" s="1"/>
  <c r="D192" i="36"/>
  <c r="K192" s="1"/>
  <c r="K191"/>
  <c r="D193" i="35"/>
  <c r="K193" s="1"/>
  <c r="D193" i="34"/>
  <c r="K193" s="1"/>
  <c r="D193" i="33"/>
  <c r="K193" s="1"/>
  <c r="D193" i="32"/>
  <c r="K193" s="1"/>
  <c r="K192"/>
  <c r="D193" i="31"/>
  <c r="K193" s="1"/>
  <c r="K192"/>
  <c r="K192" i="30"/>
  <c r="D192"/>
  <c r="K191"/>
  <c r="K182" i="24"/>
  <c r="D183" i="20"/>
  <c r="K183" s="1"/>
  <c r="K182"/>
  <c r="D193" i="58" l="1"/>
  <c r="K193" s="1"/>
  <c r="D193" i="57"/>
  <c r="K193" s="1"/>
  <c r="D194" i="56"/>
  <c r="K194" s="1"/>
  <c r="D193" i="55"/>
  <c r="K193" s="1"/>
  <c r="D194" i="54"/>
  <c r="K194" s="1"/>
  <c r="D193" i="53"/>
  <c r="K193" s="1"/>
  <c r="D194" i="52"/>
  <c r="D193" i="51"/>
  <c r="K193" s="1"/>
  <c r="D194" i="50"/>
  <c r="K194" s="1"/>
  <c r="D193" i="49"/>
  <c r="K193" s="1"/>
  <c r="D194" i="48"/>
  <c r="K194" s="1"/>
  <c r="D193" i="47"/>
  <c r="K193" s="1"/>
  <c r="D194" i="46"/>
  <c r="K194" s="1"/>
  <c r="D194" i="45"/>
  <c r="K194" s="1"/>
  <c r="D193" i="44"/>
  <c r="D195" i="43"/>
  <c r="D193" i="42"/>
  <c r="K193" s="1"/>
  <c r="D194" i="41"/>
  <c r="K194" s="1"/>
  <c r="D194" i="40"/>
  <c r="K194" s="1"/>
  <c r="D193" i="39"/>
  <c r="K193" s="1"/>
  <c r="D194" i="38"/>
  <c r="K194" s="1"/>
  <c r="D194" i="37"/>
  <c r="D193" i="36"/>
  <c r="K193" s="1"/>
  <c r="D194" i="35"/>
  <c r="K194" s="1"/>
  <c r="D194" i="34"/>
  <c r="K194" s="1"/>
  <c r="D194" i="33"/>
  <c r="K194" s="1"/>
  <c r="K194" i="32"/>
  <c r="D194"/>
  <c r="K194" i="31"/>
  <c r="D194"/>
  <c r="D193" i="30"/>
  <c r="K193" s="1"/>
  <c r="K183" i="24"/>
  <c r="D184" i="20"/>
  <c r="K184" s="1"/>
  <c r="D194" i="58" l="1"/>
  <c r="K194" s="1"/>
  <c r="D194" i="57"/>
  <c r="K194" s="1"/>
  <c r="D195" i="56"/>
  <c r="D194" i="55"/>
  <c r="K194" s="1"/>
  <c r="D195" i="54"/>
  <c r="D194" i="53"/>
  <c r="K194" s="1"/>
  <c r="D195" i="52"/>
  <c r="K194"/>
  <c r="D194" i="51"/>
  <c r="K194" s="1"/>
  <c r="D195" i="50"/>
  <c r="D194" i="49"/>
  <c r="K194" s="1"/>
  <c r="D195" i="48"/>
  <c r="D194" i="47"/>
  <c r="K194" s="1"/>
  <c r="D195" i="46"/>
  <c r="D195" i="45"/>
  <c r="D194" i="44"/>
  <c r="K194" s="1"/>
  <c r="K193"/>
  <c r="D196" i="43"/>
  <c r="K196" s="1"/>
  <c r="K195"/>
  <c r="D194" i="42"/>
  <c r="K194" s="1"/>
  <c r="D195" i="41"/>
  <c r="D195" i="40"/>
  <c r="D194" i="39"/>
  <c r="D195" i="38"/>
  <c r="D195" i="37"/>
  <c r="K194"/>
  <c r="D194" i="36"/>
  <c r="K194" s="1"/>
  <c r="D195" i="35"/>
  <c r="D195" i="34"/>
  <c r="D195" i="33"/>
  <c r="D195" i="32"/>
  <c r="D195" i="31"/>
  <c r="D194" i="30"/>
  <c r="K194" s="1"/>
  <c r="K184" i="24"/>
  <c r="D185" i="20"/>
  <c r="K185" s="1"/>
  <c r="D195" i="58" l="1"/>
  <c r="D195" i="57"/>
  <c r="D196" i="56"/>
  <c r="K196" s="1"/>
  <c r="K195"/>
  <c r="D195" i="55"/>
  <c r="K195"/>
  <c r="D196" i="54"/>
  <c r="K196" s="1"/>
  <c r="K195"/>
  <c r="D195" i="53"/>
  <c r="D196" i="52"/>
  <c r="K196" s="1"/>
  <c r="K195"/>
  <c r="D195" i="51"/>
  <c r="D196" i="50"/>
  <c r="K196" s="1"/>
  <c r="K195"/>
  <c r="D195" i="49"/>
  <c r="D196" i="48"/>
  <c r="K196" s="1"/>
  <c r="K195"/>
  <c r="D195" i="47"/>
  <c r="D196" i="46"/>
  <c r="K196" s="1"/>
  <c r="K195"/>
  <c r="D196" i="45"/>
  <c r="K196" s="1"/>
  <c r="K195"/>
  <c r="D195" i="44"/>
  <c r="D197" i="43"/>
  <c r="K197" s="1"/>
  <c r="D195" i="42"/>
  <c r="D196" i="41"/>
  <c r="K196" s="1"/>
  <c r="K195"/>
  <c r="D196" i="40"/>
  <c r="K196" s="1"/>
  <c r="K195"/>
  <c r="D195" i="39"/>
  <c r="K194"/>
  <c r="D196" i="38"/>
  <c r="K196" s="1"/>
  <c r="K195"/>
  <c r="D196" i="37"/>
  <c r="K196" s="1"/>
  <c r="K195"/>
  <c r="D195" i="36"/>
  <c r="K196" i="35"/>
  <c r="D196"/>
  <c r="K195"/>
  <c r="D196" i="34"/>
  <c r="K195"/>
  <c r="D196" i="33"/>
  <c r="K196" s="1"/>
  <c r="K195"/>
  <c r="D196" i="32"/>
  <c r="K196" s="1"/>
  <c r="K195"/>
  <c r="D196" i="31"/>
  <c r="K196" s="1"/>
  <c r="K195"/>
  <c r="D195" i="30"/>
  <c r="K185" i="24"/>
  <c r="D186" i="20"/>
  <c r="D196" i="58" l="1"/>
  <c r="K196" s="1"/>
  <c r="K195"/>
  <c r="D196" i="57"/>
  <c r="K196" s="1"/>
  <c r="K195"/>
  <c r="D197" i="56"/>
  <c r="K197" s="1"/>
  <c r="D196" i="55"/>
  <c r="K196" s="1"/>
  <c r="D197" i="54"/>
  <c r="K197" s="1"/>
  <c r="D196" i="53"/>
  <c r="K196" s="1"/>
  <c r="K195"/>
  <c r="D197" i="52"/>
  <c r="K197" s="1"/>
  <c r="D196" i="51"/>
  <c r="K196" s="1"/>
  <c r="K195"/>
  <c r="D197" i="50"/>
  <c r="K197" s="1"/>
  <c r="D196" i="49"/>
  <c r="K196" s="1"/>
  <c r="K195"/>
  <c r="D197" i="48"/>
  <c r="K197" s="1"/>
  <c r="D196" i="47"/>
  <c r="K196" s="1"/>
  <c r="K195"/>
  <c r="D197" i="46"/>
  <c r="K197" s="1"/>
  <c r="D197" i="45"/>
  <c r="K197" s="1"/>
  <c r="D196" i="44"/>
  <c r="K196" s="1"/>
  <c r="K195"/>
  <c r="D198" i="43"/>
  <c r="K198" s="1"/>
  <c r="D196" i="42"/>
  <c r="K196" s="1"/>
  <c r="K195"/>
  <c r="D197" i="41"/>
  <c r="K197" s="1"/>
  <c r="D197" i="40"/>
  <c r="K197" s="1"/>
  <c r="D196" i="39"/>
  <c r="K196" s="1"/>
  <c r="K195"/>
  <c r="D197" i="38"/>
  <c r="K197" s="1"/>
  <c r="D197" i="37"/>
  <c r="K197" s="1"/>
  <c r="D196" i="36"/>
  <c r="K196" s="1"/>
  <c r="K195"/>
  <c r="D197" i="35"/>
  <c r="K197" s="1"/>
  <c r="D197" i="34"/>
  <c r="K197" s="1"/>
  <c r="K196"/>
  <c r="D197" i="33"/>
  <c r="K197" s="1"/>
  <c r="D197" i="32"/>
  <c r="K197" s="1"/>
  <c r="D197" i="31"/>
  <c r="K197" s="1"/>
  <c r="D196" i="30"/>
  <c r="K196" s="1"/>
  <c r="K195"/>
  <c r="K186" i="24"/>
  <c r="D187" i="20"/>
  <c r="K186"/>
  <c r="D197" i="58" l="1"/>
  <c r="K197" s="1"/>
  <c r="D197" i="57"/>
  <c r="K197" s="1"/>
  <c r="D198" i="56"/>
  <c r="K198" s="1"/>
  <c r="D197" i="55"/>
  <c r="K197" s="1"/>
  <c r="D198" i="54"/>
  <c r="K198" s="1"/>
  <c r="D197" i="53"/>
  <c r="K197" s="1"/>
  <c r="D198" i="52"/>
  <c r="D197" i="51"/>
  <c r="K197" s="1"/>
  <c r="D198" i="50"/>
  <c r="K198" s="1"/>
  <c r="D197" i="49"/>
  <c r="K197" s="1"/>
  <c r="D198" i="48"/>
  <c r="K198" s="1"/>
  <c r="D197" i="47"/>
  <c r="K197" s="1"/>
  <c r="D198" i="46"/>
  <c r="K198" s="1"/>
  <c r="D198" i="45"/>
  <c r="K198" s="1"/>
  <c r="D197" i="44"/>
  <c r="D199" i="43"/>
  <c r="D197" i="42"/>
  <c r="D198" i="41"/>
  <c r="K198" s="1"/>
  <c r="D198" i="40"/>
  <c r="K198" s="1"/>
  <c r="D197" i="39"/>
  <c r="K197" s="1"/>
  <c r="D198" i="38"/>
  <c r="K198" s="1"/>
  <c r="D198" i="37"/>
  <c r="D197" i="36"/>
  <c r="K197" s="1"/>
  <c r="D198" i="35"/>
  <c r="K198" s="1"/>
  <c r="D198" i="34"/>
  <c r="K198" s="1"/>
  <c r="D198" i="33"/>
  <c r="K198" s="1"/>
  <c r="D198" i="32"/>
  <c r="K198" s="1"/>
  <c r="K198" i="31"/>
  <c r="D198"/>
  <c r="D197" i="30"/>
  <c r="K197" s="1"/>
  <c r="K187" i="24"/>
  <c r="D188" i="20"/>
  <c r="K188" s="1"/>
  <c r="K187"/>
  <c r="D198" i="58" l="1"/>
  <c r="K198" s="1"/>
  <c r="D198" i="57"/>
  <c r="K198" s="1"/>
  <c r="D199" i="56"/>
  <c r="D198" i="55"/>
  <c r="K198" s="1"/>
  <c r="D199" i="54"/>
  <c r="D198" i="53"/>
  <c r="K198" s="1"/>
  <c r="D199" i="52"/>
  <c r="K198"/>
  <c r="D198" i="51"/>
  <c r="K198" s="1"/>
  <c r="D199" i="50"/>
  <c r="D198" i="49"/>
  <c r="K198" s="1"/>
  <c r="D199" i="48"/>
  <c r="D198" i="47"/>
  <c r="K198" s="1"/>
  <c r="D199" i="46"/>
  <c r="D199" i="45"/>
  <c r="D198" i="44"/>
  <c r="K198" s="1"/>
  <c r="K197"/>
  <c r="D200" i="43"/>
  <c r="K199"/>
  <c r="D198" i="42"/>
  <c r="K197"/>
  <c r="D199" i="41"/>
  <c r="D199" i="40"/>
  <c r="D198" i="39"/>
  <c r="D199" i="38"/>
  <c r="D199" i="37"/>
  <c r="K198"/>
  <c r="D198" i="36"/>
  <c r="K198" s="1"/>
  <c r="D199" i="35"/>
  <c r="D199" i="34"/>
  <c r="D199" i="33"/>
  <c r="D199" i="32"/>
  <c r="D199" i="31"/>
  <c r="K198" i="30"/>
  <c r="D198"/>
  <c r="K188" i="24"/>
  <c r="D189" i="20"/>
  <c r="K189" s="1"/>
  <c r="D199" i="58" l="1"/>
  <c r="D199" i="57"/>
  <c r="D200" i="56"/>
  <c r="K200" s="1"/>
  <c r="K199"/>
  <c r="D199" i="55"/>
  <c r="K199"/>
  <c r="D200" i="54"/>
  <c r="K200" s="1"/>
  <c r="K199"/>
  <c r="D199" i="53"/>
  <c r="D200" i="52"/>
  <c r="K200" s="1"/>
  <c r="K199"/>
  <c r="D199" i="51"/>
  <c r="D200" i="50"/>
  <c r="K200" s="1"/>
  <c r="K199"/>
  <c r="D199" i="49"/>
  <c r="D200" i="48"/>
  <c r="K200" s="1"/>
  <c r="K199"/>
  <c r="D199" i="47"/>
  <c r="K200" i="46"/>
  <c r="D200"/>
  <c r="K199"/>
  <c r="D200" i="45"/>
  <c r="K200" s="1"/>
  <c r="K199"/>
  <c r="D199" i="44"/>
  <c r="D201" i="43"/>
  <c r="K201" s="1"/>
  <c r="K200"/>
  <c r="D199" i="42"/>
  <c r="K198"/>
  <c r="D200" i="41"/>
  <c r="K200" s="1"/>
  <c r="K199"/>
  <c r="D200" i="40"/>
  <c r="K200" s="1"/>
  <c r="K199"/>
  <c r="D199" i="39"/>
  <c r="K198"/>
  <c r="D200" i="38"/>
  <c r="K200" s="1"/>
  <c r="K199"/>
  <c r="D200" i="37"/>
  <c r="K200" s="1"/>
  <c r="K199"/>
  <c r="D199" i="36"/>
  <c r="D200" i="35"/>
  <c r="K200" s="1"/>
  <c r="K199"/>
  <c r="D200" i="34"/>
  <c r="K200" s="1"/>
  <c r="K199"/>
  <c r="D200" i="33"/>
  <c r="K200" s="1"/>
  <c r="K199"/>
  <c r="D200" i="32"/>
  <c r="K200" s="1"/>
  <c r="K199"/>
  <c r="D200" i="31"/>
  <c r="K199"/>
  <c r="D199" i="30"/>
  <c r="K189" i="24"/>
  <c r="D190" i="20"/>
  <c r="D200" i="58" l="1"/>
  <c r="K200" s="1"/>
  <c r="K199"/>
  <c r="D200" i="57"/>
  <c r="K200" s="1"/>
  <c r="K199"/>
  <c r="D201" i="56"/>
  <c r="K201" s="1"/>
  <c r="D200" i="55"/>
  <c r="K200" s="1"/>
  <c r="D201" i="54"/>
  <c r="K201" s="1"/>
  <c r="D200" i="53"/>
  <c r="K200" s="1"/>
  <c r="K199"/>
  <c r="D201" i="52"/>
  <c r="K201" s="1"/>
  <c r="D200" i="51"/>
  <c r="K200" s="1"/>
  <c r="K199"/>
  <c r="D201" i="50"/>
  <c r="K201" s="1"/>
  <c r="D200" i="49"/>
  <c r="K200" s="1"/>
  <c r="K199"/>
  <c r="D201" i="48"/>
  <c r="K201" s="1"/>
  <c r="D200" i="47"/>
  <c r="K200" s="1"/>
  <c r="K199"/>
  <c r="K201" i="46"/>
  <c r="D201"/>
  <c r="D201" i="45"/>
  <c r="K201" s="1"/>
  <c r="D200" i="44"/>
  <c r="K200" s="1"/>
  <c r="K199"/>
  <c r="D202" i="43"/>
  <c r="K202" s="1"/>
  <c r="D200" i="42"/>
  <c r="K200" s="1"/>
  <c r="K199"/>
  <c r="D201" i="41"/>
  <c r="K201" s="1"/>
  <c r="D201" i="40"/>
  <c r="D200" i="39"/>
  <c r="K200" s="1"/>
  <c r="K199"/>
  <c r="D201" i="38"/>
  <c r="K201" s="1"/>
  <c r="D201" i="37"/>
  <c r="K201" s="1"/>
  <c r="D200" i="36"/>
  <c r="K199"/>
  <c r="D201" i="35"/>
  <c r="K201" s="1"/>
  <c r="D201" i="34"/>
  <c r="K201" s="1"/>
  <c r="D201" i="33"/>
  <c r="K201" s="1"/>
  <c r="D201" i="32"/>
  <c r="K201" s="1"/>
  <c r="K201" i="31"/>
  <c r="D201"/>
  <c r="K200"/>
  <c r="D200" i="30"/>
  <c r="K200" s="1"/>
  <c r="K199"/>
  <c r="K190" i="24"/>
  <c r="D191" i="20"/>
  <c r="K190"/>
  <c r="D201" i="58" l="1"/>
  <c r="K201" s="1"/>
  <c r="D201" i="57"/>
  <c r="K201" s="1"/>
  <c r="D202" i="56"/>
  <c r="K202" s="1"/>
  <c r="D201" i="55"/>
  <c r="K201" s="1"/>
  <c r="D202" i="54"/>
  <c r="K202" s="1"/>
  <c r="D201" i="53"/>
  <c r="K201" s="1"/>
  <c r="D202" i="52"/>
  <c r="D201" i="51"/>
  <c r="K201" s="1"/>
  <c r="D202" i="50"/>
  <c r="K202" s="1"/>
  <c r="D201" i="49"/>
  <c r="K201" s="1"/>
  <c r="D202" i="48"/>
  <c r="K202" s="1"/>
  <c r="D201" i="47"/>
  <c r="K201" s="1"/>
  <c r="K202" i="46"/>
  <c r="D202"/>
  <c r="D202" i="45"/>
  <c r="K202" s="1"/>
  <c r="D201" i="44"/>
  <c r="K201" s="1"/>
  <c r="D203" i="43"/>
  <c r="D201" i="42"/>
  <c r="K201" s="1"/>
  <c r="D202" i="41"/>
  <c r="K202" s="1"/>
  <c r="D202" i="40"/>
  <c r="K202" s="1"/>
  <c r="K201"/>
  <c r="D201" i="39"/>
  <c r="K201" s="1"/>
  <c r="D202" i="38"/>
  <c r="K202" s="1"/>
  <c r="D202" i="37"/>
  <c r="D201" i="36"/>
  <c r="K200"/>
  <c r="D202" i="35"/>
  <c r="K202" s="1"/>
  <c r="D202" i="34"/>
  <c r="K202" s="1"/>
  <c r="D202" i="33"/>
  <c r="K202" s="1"/>
  <c r="D202" i="32"/>
  <c r="K202" s="1"/>
  <c r="K202" i="31"/>
  <c r="D202"/>
  <c r="D201" i="30"/>
  <c r="K201" s="1"/>
  <c r="K191" i="24"/>
  <c r="D192" i="20"/>
  <c r="K192" s="1"/>
  <c r="K191"/>
  <c r="D202" i="58" l="1"/>
  <c r="K202" s="1"/>
  <c r="D202" i="57"/>
  <c r="K202" s="1"/>
  <c r="D203" i="56"/>
  <c r="D202" i="55"/>
  <c r="K202" s="1"/>
  <c r="D203" i="54"/>
  <c r="D202" i="53"/>
  <c r="K202" s="1"/>
  <c r="D203" i="52"/>
  <c r="K202"/>
  <c r="D202" i="51"/>
  <c r="K202" s="1"/>
  <c r="D203" i="50"/>
  <c r="D202" i="49"/>
  <c r="K202" s="1"/>
  <c r="D203" i="48"/>
  <c r="D202" i="47"/>
  <c r="K202" s="1"/>
  <c r="D203" i="46"/>
  <c r="K203" s="1"/>
  <c r="D203" i="45"/>
  <c r="D202" i="44"/>
  <c r="K202" s="1"/>
  <c r="D204" i="43"/>
  <c r="K204" s="1"/>
  <c r="K203"/>
  <c r="D202" i="42"/>
  <c r="K202" s="1"/>
  <c r="D203" i="41"/>
  <c r="D203" i="40"/>
  <c r="D202" i="39"/>
  <c r="D203" i="38"/>
  <c r="D203" i="37"/>
  <c r="K203" s="1"/>
  <c r="K202"/>
  <c r="D202" i="36"/>
  <c r="K202" s="1"/>
  <c r="K201"/>
  <c r="D203" i="35"/>
  <c r="D203" i="34"/>
  <c r="D203" i="33"/>
  <c r="D203" i="32"/>
  <c r="D203" i="31"/>
  <c r="D202" i="30"/>
  <c r="K202" s="1"/>
  <c r="K192" i="24"/>
  <c r="D193" i="20"/>
  <c r="K193" s="1"/>
  <c r="D203" i="58" l="1"/>
  <c r="D203" i="57"/>
  <c r="D204" i="56"/>
  <c r="K204" s="1"/>
  <c r="K203"/>
  <c r="D203" i="55"/>
  <c r="K203"/>
  <c r="D204" i="54"/>
  <c r="K204" s="1"/>
  <c r="K203"/>
  <c r="D203" i="53"/>
  <c r="D204" i="52"/>
  <c r="K204" s="1"/>
  <c r="K203"/>
  <c r="D203" i="51"/>
  <c r="D204" i="50"/>
  <c r="K204" s="1"/>
  <c r="K203"/>
  <c r="D203" i="49"/>
  <c r="D204" i="48"/>
  <c r="K204" s="1"/>
  <c r="K203"/>
  <c r="D203" i="47"/>
  <c r="K204" i="46"/>
  <c r="D204"/>
  <c r="D204" i="45"/>
  <c r="K204" s="1"/>
  <c r="K203"/>
  <c r="D203" i="44"/>
  <c r="D205" i="43"/>
  <c r="K205" s="1"/>
  <c r="D203" i="42"/>
  <c r="D204" i="41"/>
  <c r="K204" s="1"/>
  <c r="K203"/>
  <c r="D204" i="40"/>
  <c r="K204" s="1"/>
  <c r="K203"/>
  <c r="D203" i="39"/>
  <c r="K202"/>
  <c r="D204" i="38"/>
  <c r="K204" s="1"/>
  <c r="K203"/>
  <c r="D204" i="37"/>
  <c r="K204" s="1"/>
  <c r="D203" i="36"/>
  <c r="D204" i="35"/>
  <c r="K204" s="1"/>
  <c r="K203"/>
  <c r="D204" i="34"/>
  <c r="K203"/>
  <c r="D204" i="33"/>
  <c r="K204" s="1"/>
  <c r="K203"/>
  <c r="D204" i="32"/>
  <c r="K204" s="1"/>
  <c r="K203"/>
  <c r="D204" i="31"/>
  <c r="K204" s="1"/>
  <c r="K203"/>
  <c r="D203" i="30"/>
  <c r="K193" i="24"/>
  <c r="D194" i="20"/>
  <c r="D204" i="58" l="1"/>
  <c r="K204" s="1"/>
  <c r="K203"/>
  <c r="D204" i="57"/>
  <c r="K204" s="1"/>
  <c r="K203"/>
  <c r="D205" i="56"/>
  <c r="K205" s="1"/>
  <c r="D204" i="55"/>
  <c r="K204" s="1"/>
  <c r="D205" i="54"/>
  <c r="K205" s="1"/>
  <c r="D204" i="53"/>
  <c r="K204" s="1"/>
  <c r="K203"/>
  <c r="D205" i="52"/>
  <c r="K205" s="1"/>
  <c r="D204" i="51"/>
  <c r="K204" s="1"/>
  <c r="K203"/>
  <c r="D205" i="50"/>
  <c r="K205" s="1"/>
  <c r="D204" i="49"/>
  <c r="K204" s="1"/>
  <c r="K203"/>
  <c r="D205" i="48"/>
  <c r="K205" s="1"/>
  <c r="D204" i="47"/>
  <c r="K204" s="1"/>
  <c r="K203"/>
  <c r="K205" i="46"/>
  <c r="D205"/>
  <c r="D205" i="45"/>
  <c r="K205" s="1"/>
  <c r="D204" i="44"/>
  <c r="K204" s="1"/>
  <c r="K203"/>
  <c r="D206" i="43"/>
  <c r="K206" s="1"/>
  <c r="D204" i="42"/>
  <c r="K204" s="1"/>
  <c r="K203"/>
  <c r="D205" i="41"/>
  <c r="K205" s="1"/>
  <c r="D205" i="40"/>
  <c r="K205" s="1"/>
  <c r="D204" i="39"/>
  <c r="K204" s="1"/>
  <c r="K203"/>
  <c r="D205" i="38"/>
  <c r="K205" s="1"/>
  <c r="D205" i="37"/>
  <c r="K205" s="1"/>
  <c r="D204" i="36"/>
  <c r="K204" s="1"/>
  <c r="K203"/>
  <c r="D205" i="35"/>
  <c r="K205" s="1"/>
  <c r="D205" i="34"/>
  <c r="K204"/>
  <c r="D205" i="33"/>
  <c r="K205" s="1"/>
  <c r="D205" i="32"/>
  <c r="K205" s="1"/>
  <c r="D205" i="31"/>
  <c r="K205" s="1"/>
  <c r="D204" i="30"/>
  <c r="K204" s="1"/>
  <c r="K203"/>
  <c r="K194" i="24"/>
  <c r="D195" i="20"/>
  <c r="K194"/>
  <c r="D205" i="58" l="1"/>
  <c r="K205" s="1"/>
  <c r="D205" i="57"/>
  <c r="K205" s="1"/>
  <c r="D206" i="56"/>
  <c r="K206" s="1"/>
  <c r="D205" i="55"/>
  <c r="K205" s="1"/>
  <c r="D206" i="54"/>
  <c r="K206" s="1"/>
  <c r="D205" i="53"/>
  <c r="K205" s="1"/>
  <c r="D206" i="52"/>
  <c r="D205" i="51"/>
  <c r="K205" s="1"/>
  <c r="D206" i="50"/>
  <c r="K206" s="1"/>
  <c r="D205" i="49"/>
  <c r="K205" s="1"/>
  <c r="D206" i="48"/>
  <c r="K206" s="1"/>
  <c r="D205" i="47"/>
  <c r="K205" s="1"/>
  <c r="K206" i="46"/>
  <c r="D206"/>
  <c r="D206" i="45"/>
  <c r="K206" s="1"/>
  <c r="D205" i="44"/>
  <c r="D207" i="43"/>
  <c r="D205" i="42"/>
  <c r="K205" s="1"/>
  <c r="D206" i="41"/>
  <c r="K206" s="1"/>
  <c r="D206" i="40"/>
  <c r="K206" s="1"/>
  <c r="D205" i="39"/>
  <c r="K205" s="1"/>
  <c r="D206" i="38"/>
  <c r="K206" s="1"/>
  <c r="D206" i="37"/>
  <c r="D205" i="36"/>
  <c r="K205" s="1"/>
  <c r="D206" i="35"/>
  <c r="K206" s="1"/>
  <c r="D206" i="34"/>
  <c r="K205"/>
  <c r="D206" i="33"/>
  <c r="K206" s="1"/>
  <c r="D206" i="32"/>
  <c r="K206" s="1"/>
  <c r="D206" i="31"/>
  <c r="K206" s="1"/>
  <c r="D205" i="30"/>
  <c r="K205" s="1"/>
  <c r="K195" i="24"/>
  <c r="D196" i="20"/>
  <c r="K195"/>
  <c r="D206" i="58" l="1"/>
  <c r="K206" s="1"/>
  <c r="D206" i="57"/>
  <c r="K206" s="1"/>
  <c r="D207" i="56"/>
  <c r="D206" i="55"/>
  <c r="K206" s="1"/>
  <c r="D207" i="54"/>
  <c r="D206" i="53"/>
  <c r="K206" s="1"/>
  <c r="D207" i="52"/>
  <c r="K206"/>
  <c r="D206" i="51"/>
  <c r="K206" s="1"/>
  <c r="D207" i="50"/>
  <c r="D206" i="49"/>
  <c r="K206" s="1"/>
  <c r="D207" i="48"/>
  <c r="D206" i="47"/>
  <c r="K206" s="1"/>
  <c r="D207" i="46"/>
  <c r="K207" s="1"/>
  <c r="D207" i="45"/>
  <c r="D206" i="44"/>
  <c r="K206" s="1"/>
  <c r="K205"/>
  <c r="D208" i="43"/>
  <c r="K207"/>
  <c r="D206" i="42"/>
  <c r="K206" s="1"/>
  <c r="D207" i="41"/>
  <c r="D207" i="40"/>
  <c r="D206" i="39"/>
  <c r="D207" i="38"/>
  <c r="D207" i="37"/>
  <c r="K207" s="1"/>
  <c r="K206"/>
  <c r="D206" i="36"/>
  <c r="K206" s="1"/>
  <c r="D207" i="35"/>
  <c r="D207" i="34"/>
  <c r="K207" s="1"/>
  <c r="K206"/>
  <c r="D207" i="33"/>
  <c r="D207" i="32"/>
  <c r="D207" i="31"/>
  <c r="D206" i="30"/>
  <c r="K206" s="1"/>
  <c r="K196" i="24"/>
  <c r="D197" i="20"/>
  <c r="K196"/>
  <c r="D207" i="58" l="1"/>
  <c r="D207" i="57"/>
  <c r="D208" i="56"/>
  <c r="K208" s="1"/>
  <c r="K207"/>
  <c r="D207" i="55"/>
  <c r="K207"/>
  <c r="D208" i="54"/>
  <c r="K208" s="1"/>
  <c r="K207"/>
  <c r="D207" i="53"/>
  <c r="D208" i="52"/>
  <c r="K208" s="1"/>
  <c r="K207"/>
  <c r="D207" i="51"/>
  <c r="D208" i="50"/>
  <c r="K208" s="1"/>
  <c r="K207"/>
  <c r="D207" i="49"/>
  <c r="D208" i="48"/>
  <c r="K208" s="1"/>
  <c r="K207"/>
  <c r="D207" i="47"/>
  <c r="K208" i="46"/>
  <c r="D208"/>
  <c r="D208" i="45"/>
  <c r="K208" s="1"/>
  <c r="K207"/>
  <c r="D207" i="44"/>
  <c r="D209" i="43"/>
  <c r="K209" s="1"/>
  <c r="K208"/>
  <c r="D207" i="42"/>
  <c r="D208" i="41"/>
  <c r="K208" s="1"/>
  <c r="K207"/>
  <c r="D208" i="40"/>
  <c r="K208" s="1"/>
  <c r="K207"/>
  <c r="D207" i="39"/>
  <c r="K206"/>
  <c r="D208" i="38"/>
  <c r="K208" s="1"/>
  <c r="K207"/>
  <c r="D208" i="37"/>
  <c r="D207" i="36"/>
  <c r="D208" i="35"/>
  <c r="K208" s="1"/>
  <c r="K207"/>
  <c r="K208" i="34"/>
  <c r="D208"/>
  <c r="D208" i="33"/>
  <c r="K207"/>
  <c r="D208" i="32"/>
  <c r="K208" s="1"/>
  <c r="K207"/>
  <c r="D208" i="31"/>
  <c r="K208" s="1"/>
  <c r="K207"/>
  <c r="D207" i="30"/>
  <c r="K197" i="24"/>
  <c r="D198" i="20"/>
  <c r="K198" s="1"/>
  <c r="K197"/>
  <c r="D208" i="58" l="1"/>
  <c r="K208" s="1"/>
  <c r="K207"/>
  <c r="D208" i="57"/>
  <c r="K208" s="1"/>
  <c r="K207"/>
  <c r="D209" i="56"/>
  <c r="K209" s="1"/>
  <c r="D208" i="55"/>
  <c r="K208" s="1"/>
  <c r="D209" i="54"/>
  <c r="K209" s="1"/>
  <c r="D208" i="53"/>
  <c r="K208" s="1"/>
  <c r="K207"/>
  <c r="D209" i="52"/>
  <c r="K209" s="1"/>
  <c r="D208" i="51"/>
  <c r="K208" s="1"/>
  <c r="K207"/>
  <c r="D209" i="50"/>
  <c r="K209" s="1"/>
  <c r="D208" i="49"/>
  <c r="K208" s="1"/>
  <c r="K207"/>
  <c r="D209" i="48"/>
  <c r="K209" s="1"/>
  <c r="D208" i="47"/>
  <c r="K208" s="1"/>
  <c r="K207"/>
  <c r="K209" i="46"/>
  <c r="D209"/>
  <c r="D209" i="45"/>
  <c r="K209" s="1"/>
  <c r="D208" i="44"/>
  <c r="K208" s="1"/>
  <c r="K207"/>
  <c r="D210" i="43"/>
  <c r="K210" s="1"/>
  <c r="D208" i="42"/>
  <c r="K208" s="1"/>
  <c r="K207"/>
  <c r="D209" i="41"/>
  <c r="K209" s="1"/>
  <c r="D209" i="40"/>
  <c r="K209" s="1"/>
  <c r="D208" i="39"/>
  <c r="K208" s="1"/>
  <c r="K207"/>
  <c r="D209" i="38"/>
  <c r="K209" s="1"/>
  <c r="D209" i="37"/>
  <c r="K209" s="1"/>
  <c r="K208"/>
  <c r="D208" i="36"/>
  <c r="K208" s="1"/>
  <c r="K207"/>
  <c r="D209" i="35"/>
  <c r="K209" s="1"/>
  <c r="K209" i="34"/>
  <c r="D209"/>
  <c r="D209" i="33"/>
  <c r="K209" s="1"/>
  <c r="K208"/>
  <c r="D209" i="32"/>
  <c r="K209" s="1"/>
  <c r="K209" i="31"/>
  <c r="D209"/>
  <c r="D208" i="30"/>
  <c r="K208" s="1"/>
  <c r="K207"/>
  <c r="K198" i="24"/>
  <c r="D199" i="20"/>
  <c r="D209" i="58" l="1"/>
  <c r="K209" s="1"/>
  <c r="D209" i="57"/>
  <c r="K209" s="1"/>
  <c r="D210" i="56"/>
  <c r="K210" s="1"/>
  <c r="D209" i="55"/>
  <c r="K209" s="1"/>
  <c r="D210" i="54"/>
  <c r="K210" s="1"/>
  <c r="D209" i="53"/>
  <c r="K209" s="1"/>
  <c r="D210" i="52"/>
  <c r="D209" i="51"/>
  <c r="K209" s="1"/>
  <c r="D210" i="50"/>
  <c r="K210" s="1"/>
  <c r="D209" i="49"/>
  <c r="K209" s="1"/>
  <c r="D210" i="48"/>
  <c r="K210" s="1"/>
  <c r="D209" i="47"/>
  <c r="K209" s="1"/>
  <c r="K210" i="46"/>
  <c r="D210"/>
  <c r="D210" i="45"/>
  <c r="K210" s="1"/>
  <c r="D209" i="44"/>
  <c r="K209" s="1"/>
  <c r="D211" i="43"/>
  <c r="D209" i="42"/>
  <c r="K209" s="1"/>
  <c r="D210" i="41"/>
  <c r="K210" s="1"/>
  <c r="D210" i="40"/>
  <c r="K210" s="1"/>
  <c r="D209" i="39"/>
  <c r="K209" s="1"/>
  <c r="D210" i="38"/>
  <c r="K210" s="1"/>
  <c r="D210" i="37"/>
  <c r="D209" i="36"/>
  <c r="K209" s="1"/>
  <c r="D210" i="35"/>
  <c r="K210" s="1"/>
  <c r="K210" i="34"/>
  <c r="D210"/>
  <c r="D210" i="33"/>
  <c r="K210" s="1"/>
  <c r="D210" i="32"/>
  <c r="K210" s="1"/>
  <c r="K210" i="31"/>
  <c r="D210"/>
  <c r="D209" i="30"/>
  <c r="K209" s="1"/>
  <c r="K199" i="24"/>
  <c r="D200" i="20"/>
  <c r="K199"/>
  <c r="D210" i="58" l="1"/>
  <c r="K210" s="1"/>
  <c r="D210" i="57"/>
  <c r="K210" s="1"/>
  <c r="D211" i="56"/>
  <c r="D210" i="55"/>
  <c r="K210" s="1"/>
  <c r="D211" i="54"/>
  <c r="D210" i="53"/>
  <c r="K210" s="1"/>
  <c r="D211" i="52"/>
  <c r="K210"/>
  <c r="D210" i="51"/>
  <c r="K210" s="1"/>
  <c r="D211" i="50"/>
  <c r="D210" i="49"/>
  <c r="K210" s="1"/>
  <c r="D211" i="48"/>
  <c r="D210" i="47"/>
  <c r="K210" s="1"/>
  <c r="D211" i="46"/>
  <c r="K211" s="1"/>
  <c r="D211" i="45"/>
  <c r="D210" i="44"/>
  <c r="K210" s="1"/>
  <c r="D212" i="43"/>
  <c r="K212" s="1"/>
  <c r="K211"/>
  <c r="D210" i="42"/>
  <c r="K210" s="1"/>
  <c r="D211" i="41"/>
  <c r="D211" i="40"/>
  <c r="D210" i="39"/>
  <c r="D211" i="38"/>
  <c r="D211" i="37"/>
  <c r="K211" s="1"/>
  <c r="K210"/>
  <c r="D210" i="36"/>
  <c r="K210" s="1"/>
  <c r="D211" i="35"/>
  <c r="D211" i="34"/>
  <c r="D211" i="33"/>
  <c r="D211" i="32"/>
  <c r="D211" i="31"/>
  <c r="D210" i="30"/>
  <c r="K210" s="1"/>
  <c r="K200" i="24"/>
  <c r="D201" i="20"/>
  <c r="K201" s="1"/>
  <c r="K200"/>
  <c r="D211" i="58" l="1"/>
  <c r="D211" i="57"/>
  <c r="D212" i="56"/>
  <c r="K212" s="1"/>
  <c r="K211"/>
  <c r="D211" i="55"/>
  <c r="K211"/>
  <c r="D212" i="54"/>
  <c r="K212" s="1"/>
  <c r="K211"/>
  <c r="D211" i="53"/>
  <c r="D212" i="52"/>
  <c r="K212" s="1"/>
  <c r="K211"/>
  <c r="D211" i="51"/>
  <c r="D212" i="50"/>
  <c r="K212" s="1"/>
  <c r="K211"/>
  <c r="D211" i="49"/>
  <c r="D212" i="48"/>
  <c r="K212" s="1"/>
  <c r="K211"/>
  <c r="D211" i="47"/>
  <c r="K211"/>
  <c r="K212" i="46"/>
  <c r="D212"/>
  <c r="D212" i="45"/>
  <c r="K212" s="1"/>
  <c r="K211"/>
  <c r="D211" i="44"/>
  <c r="D213" i="43"/>
  <c r="K213" s="1"/>
  <c r="D211" i="42"/>
  <c r="D212" i="41"/>
  <c r="K212" s="1"/>
  <c r="K211"/>
  <c r="D212" i="40"/>
  <c r="K212" s="1"/>
  <c r="K211"/>
  <c r="D211" i="39"/>
  <c r="K210"/>
  <c r="D212" i="38"/>
  <c r="K212" s="1"/>
  <c r="K211"/>
  <c r="D212" i="37"/>
  <c r="K212" s="1"/>
  <c r="D211" i="36"/>
  <c r="D212" i="35"/>
  <c r="K211"/>
  <c r="K212" i="34"/>
  <c r="D212"/>
  <c r="K211"/>
  <c r="D212" i="33"/>
  <c r="K211"/>
  <c r="D212" i="32"/>
  <c r="K211"/>
  <c r="D212" i="31"/>
  <c r="K212" s="1"/>
  <c r="K211"/>
  <c r="D211" i="30"/>
  <c r="K201" i="24"/>
  <c r="D202" i="20"/>
  <c r="D212" i="58" l="1"/>
  <c r="K212" s="1"/>
  <c r="K211"/>
  <c r="D212" i="57"/>
  <c r="K212" s="1"/>
  <c r="K211"/>
  <c r="D213" i="56"/>
  <c r="K213" s="1"/>
  <c r="D212" i="55"/>
  <c r="K212" s="1"/>
  <c r="D213" i="54"/>
  <c r="K213" s="1"/>
  <c r="D212" i="53"/>
  <c r="K212" s="1"/>
  <c r="K211"/>
  <c r="D213" i="52"/>
  <c r="K213" s="1"/>
  <c r="D212" i="51"/>
  <c r="K212" s="1"/>
  <c r="K211"/>
  <c r="D213" i="50"/>
  <c r="K213" s="1"/>
  <c r="D212" i="49"/>
  <c r="K212" s="1"/>
  <c r="K211"/>
  <c r="D213" i="48"/>
  <c r="K213" s="1"/>
  <c r="D212" i="47"/>
  <c r="K212" s="1"/>
  <c r="K213" i="46"/>
  <c r="D213"/>
  <c r="D213" i="45"/>
  <c r="K213" s="1"/>
  <c r="D212" i="44"/>
  <c r="K212" s="1"/>
  <c r="K211"/>
  <c r="D214" i="43"/>
  <c r="K214" s="1"/>
  <c r="D212" i="42"/>
  <c r="K212" s="1"/>
  <c r="K211"/>
  <c r="D213" i="41"/>
  <c r="K213" s="1"/>
  <c r="D213" i="40"/>
  <c r="K213" s="1"/>
  <c r="D212" i="39"/>
  <c r="K212" s="1"/>
  <c r="K211"/>
  <c r="D213" i="38"/>
  <c r="K213" s="1"/>
  <c r="D213" i="37"/>
  <c r="K212" i="36"/>
  <c r="D212"/>
  <c r="K211"/>
  <c r="D213" i="35"/>
  <c r="K213" s="1"/>
  <c r="K212"/>
  <c r="D213" i="34"/>
  <c r="K213" s="1"/>
  <c r="K213" i="33"/>
  <c r="D213"/>
  <c r="K212"/>
  <c r="D213" i="32"/>
  <c r="K213" s="1"/>
  <c r="K212"/>
  <c r="D213" i="31"/>
  <c r="K213" s="1"/>
  <c r="D212" i="30"/>
  <c r="K212" s="1"/>
  <c r="K211"/>
  <c r="K202" i="24"/>
  <c r="D203" i="20"/>
  <c r="K202"/>
  <c r="D213" i="58" l="1"/>
  <c r="K213" s="1"/>
  <c r="D213" i="57"/>
  <c r="K213" s="1"/>
  <c r="D214" i="56"/>
  <c r="K214" s="1"/>
  <c r="D213" i="55"/>
  <c r="K213" s="1"/>
  <c r="D214" i="54"/>
  <c r="K214" s="1"/>
  <c r="D213" i="53"/>
  <c r="K213" s="1"/>
  <c r="D214" i="52"/>
  <c r="D213" i="51"/>
  <c r="K213" s="1"/>
  <c r="D214" i="50"/>
  <c r="K214" s="1"/>
  <c r="D213" i="49"/>
  <c r="K213" s="1"/>
  <c r="D214" i="48"/>
  <c r="K214" s="1"/>
  <c r="D213" i="47"/>
  <c r="K213" s="1"/>
  <c r="K214" i="46"/>
  <c r="D214"/>
  <c r="D214" i="45"/>
  <c r="K214" s="1"/>
  <c r="D213" i="44"/>
  <c r="K213" s="1"/>
  <c r="D215" i="43"/>
  <c r="D213" i="42"/>
  <c r="K213" s="1"/>
  <c r="D214" i="41"/>
  <c r="K214" s="1"/>
  <c r="D214" i="40"/>
  <c r="K214" s="1"/>
  <c r="D213" i="39"/>
  <c r="K213" s="1"/>
  <c r="D214" i="38"/>
  <c r="K214" s="1"/>
  <c r="D214" i="37"/>
  <c r="K213"/>
  <c r="D213" i="36"/>
  <c r="K213" s="1"/>
  <c r="D214" i="35"/>
  <c r="K214" s="1"/>
  <c r="D214" i="34"/>
  <c r="K214" s="1"/>
  <c r="K214" i="33"/>
  <c r="D214"/>
  <c r="D214" i="32"/>
  <c r="K214" s="1"/>
  <c r="K214" i="31"/>
  <c r="D214"/>
  <c r="D213" i="30"/>
  <c r="K213" s="1"/>
  <c r="K203" i="24"/>
  <c r="D204" i="20"/>
  <c r="K204" s="1"/>
  <c r="K203"/>
  <c r="D214" i="58" l="1"/>
  <c r="K214" s="1"/>
  <c r="D214" i="57"/>
  <c r="K214" s="1"/>
  <c r="D215" i="56"/>
  <c r="D214" i="55"/>
  <c r="K214" s="1"/>
  <c r="D215" i="54"/>
  <c r="D214" i="53"/>
  <c r="K214" s="1"/>
  <c r="D215" i="52"/>
  <c r="K214"/>
  <c r="D214" i="51"/>
  <c r="K214" s="1"/>
  <c r="D215" i="50"/>
  <c r="D214" i="49"/>
  <c r="K214" s="1"/>
  <c r="D215" i="48"/>
  <c r="D214" i="47"/>
  <c r="K214" s="1"/>
  <c r="D215" i="46"/>
  <c r="K215" s="1"/>
  <c r="D215" i="45"/>
  <c r="D214" i="44"/>
  <c r="D216" i="43"/>
  <c r="K216" s="1"/>
  <c r="K215"/>
  <c r="D214" i="42"/>
  <c r="K214" s="1"/>
  <c r="D215" i="41"/>
  <c r="D215" i="40"/>
  <c r="D214" i="39"/>
  <c r="D215" i="38"/>
  <c r="D215" i="37"/>
  <c r="K214"/>
  <c r="D214" i="36"/>
  <c r="K214" s="1"/>
  <c r="D215" i="35"/>
  <c r="D215" i="34"/>
  <c r="D215" i="33"/>
  <c r="D215" i="32"/>
  <c r="D215" i="31"/>
  <c r="D214" i="30"/>
  <c r="K214" s="1"/>
  <c r="K204" i="24"/>
  <c r="D205" i="20"/>
  <c r="K205" s="1"/>
  <c r="D215" i="58" l="1"/>
  <c r="D215" i="57"/>
  <c r="D216" i="56"/>
  <c r="K216" s="1"/>
  <c r="K215"/>
  <c r="D215" i="55"/>
  <c r="K215"/>
  <c r="D216" i="54"/>
  <c r="K216" s="1"/>
  <c r="K215"/>
  <c r="D215" i="53"/>
  <c r="D216" i="52"/>
  <c r="K216" s="1"/>
  <c r="K215"/>
  <c r="D215" i="51"/>
  <c r="D216" i="50"/>
  <c r="K216" s="1"/>
  <c r="K215"/>
  <c r="D215" i="49"/>
  <c r="D216" i="48"/>
  <c r="K216" s="1"/>
  <c r="K215"/>
  <c r="D215" i="47"/>
  <c r="K216" i="46"/>
  <c r="D216"/>
  <c r="D216" i="45"/>
  <c r="K216" s="1"/>
  <c r="K215"/>
  <c r="D215" i="44"/>
  <c r="K214"/>
  <c r="D217" i="43"/>
  <c r="K217" s="1"/>
  <c r="D215" i="42"/>
  <c r="K216" i="41"/>
  <c r="D216"/>
  <c r="K215"/>
  <c r="D216" i="40"/>
  <c r="K216" s="1"/>
  <c r="K215"/>
  <c r="D215" i="39"/>
  <c r="K214"/>
  <c r="D216" i="38"/>
  <c r="K216" s="1"/>
  <c r="K215"/>
  <c r="K216" i="37"/>
  <c r="D216"/>
  <c r="K215"/>
  <c r="D215" i="36"/>
  <c r="D216" i="35"/>
  <c r="K215"/>
  <c r="D216" i="34"/>
  <c r="K215"/>
  <c r="D216" i="33"/>
  <c r="K216" s="1"/>
  <c r="K215"/>
  <c r="D216" i="32"/>
  <c r="K216" s="1"/>
  <c r="K215"/>
  <c r="D216" i="31"/>
  <c r="K216" s="1"/>
  <c r="K215"/>
  <c r="D215" i="30"/>
  <c r="K205" i="24"/>
  <c r="D206" i="20"/>
  <c r="K206" s="1"/>
  <c r="D216" i="58" l="1"/>
  <c r="K216" s="1"/>
  <c r="K215"/>
  <c r="D216" i="57"/>
  <c r="K216" s="1"/>
  <c r="K215"/>
  <c r="D217" i="56"/>
  <c r="K217" s="1"/>
  <c r="D216" i="55"/>
  <c r="K216" s="1"/>
  <c r="D217" i="54"/>
  <c r="K217" s="1"/>
  <c r="D216" i="53"/>
  <c r="K216" s="1"/>
  <c r="K215"/>
  <c r="D217" i="52"/>
  <c r="K217" s="1"/>
  <c r="D216" i="51"/>
  <c r="K216" s="1"/>
  <c r="K215"/>
  <c r="D217" i="50"/>
  <c r="K217" s="1"/>
  <c r="D216" i="49"/>
  <c r="K216" s="1"/>
  <c r="K215"/>
  <c r="D217" i="48"/>
  <c r="K217" s="1"/>
  <c r="D216" i="47"/>
  <c r="K216" s="1"/>
  <c r="K215"/>
  <c r="K217" i="46"/>
  <c r="D217"/>
  <c r="D217" i="45"/>
  <c r="K217" s="1"/>
  <c r="D216" i="44"/>
  <c r="K216" s="1"/>
  <c r="K215"/>
  <c r="D218" i="43"/>
  <c r="K218" s="1"/>
  <c r="D216" i="42"/>
  <c r="K216" s="1"/>
  <c r="K215"/>
  <c r="K217" i="41"/>
  <c r="D217"/>
  <c r="D217" i="40"/>
  <c r="K217" s="1"/>
  <c r="D216" i="39"/>
  <c r="K216" s="1"/>
  <c r="K215"/>
  <c r="K217" i="38"/>
  <c r="D217"/>
  <c r="D217" i="37"/>
  <c r="D216" i="36"/>
  <c r="K216" s="1"/>
  <c r="K215"/>
  <c r="D217" i="35"/>
  <c r="K216"/>
  <c r="K217" i="34"/>
  <c r="D217"/>
  <c r="K216"/>
  <c r="D217" i="33"/>
  <c r="K217" s="1"/>
  <c r="D217" i="32"/>
  <c r="K217" s="1"/>
  <c r="D217" i="31"/>
  <c r="K217" s="1"/>
  <c r="K216" i="30"/>
  <c r="D216"/>
  <c r="K215"/>
  <c r="K206" i="24"/>
  <c r="D207" i="20"/>
  <c r="D217" i="58" l="1"/>
  <c r="K217" s="1"/>
  <c r="D217" i="57"/>
  <c r="K217" s="1"/>
  <c r="D218" i="56"/>
  <c r="K218" s="1"/>
  <c r="K217" i="55"/>
  <c r="D217"/>
  <c r="D218" i="54"/>
  <c r="K218" s="1"/>
  <c r="D217" i="53"/>
  <c r="K217" s="1"/>
  <c r="D218" i="52"/>
  <c r="D217" i="51"/>
  <c r="K217" s="1"/>
  <c r="D218" i="50"/>
  <c r="K218" s="1"/>
  <c r="D217" i="49"/>
  <c r="K217" s="1"/>
  <c r="D218" i="48"/>
  <c r="K218" s="1"/>
  <c r="D217" i="47"/>
  <c r="K217" s="1"/>
  <c r="K218" i="46"/>
  <c r="D218"/>
  <c r="D218" i="45"/>
  <c r="K218" s="1"/>
  <c r="D217" i="44"/>
  <c r="K217" s="1"/>
  <c r="D219" i="43"/>
  <c r="D217" i="42"/>
  <c r="K217" s="1"/>
  <c r="D218" i="41"/>
  <c r="K218" s="1"/>
  <c r="D218" i="40"/>
  <c r="K218" s="1"/>
  <c r="D217" i="39"/>
  <c r="K217" s="1"/>
  <c r="D218" i="38"/>
  <c r="K218" s="1"/>
  <c r="D218" i="37"/>
  <c r="K218" s="1"/>
  <c r="K217"/>
  <c r="D217" i="36"/>
  <c r="K217" s="1"/>
  <c r="D218" i="35"/>
  <c r="K218" s="1"/>
  <c r="K217"/>
  <c r="K218" i="34"/>
  <c r="D218"/>
  <c r="D218" i="33"/>
  <c r="D218" i="32"/>
  <c r="K218" s="1"/>
  <c r="D218" i="31"/>
  <c r="K218" s="1"/>
  <c r="K217" i="30"/>
  <c r="D217"/>
  <c r="K207" i="24"/>
  <c r="D208" i="20"/>
  <c r="K208" s="1"/>
  <c r="K207"/>
  <c r="D218" i="58" l="1"/>
  <c r="K218" s="1"/>
  <c r="D218" i="57"/>
  <c r="K218" s="1"/>
  <c r="D219" i="56"/>
  <c r="D218" i="55"/>
  <c r="K218" s="1"/>
  <c r="D219" i="54"/>
  <c r="D218" i="53"/>
  <c r="K218" s="1"/>
  <c r="D219" i="52"/>
  <c r="K218"/>
  <c r="D218" i="51"/>
  <c r="K218" s="1"/>
  <c r="D219" i="50"/>
  <c r="D218" i="49"/>
  <c r="K218" s="1"/>
  <c r="D219" i="48"/>
  <c r="D218" i="47"/>
  <c r="K218" s="1"/>
  <c r="D219" i="46"/>
  <c r="K219" s="1"/>
  <c r="D219" i="45"/>
  <c r="D218" i="44"/>
  <c r="K218" s="1"/>
  <c r="D220" i="43"/>
  <c r="K220" s="1"/>
  <c r="K219"/>
  <c r="D218" i="42"/>
  <c r="K218" s="1"/>
  <c r="D219" i="41"/>
  <c r="D219" i="40"/>
  <c r="D218" i="39"/>
  <c r="D219" i="38"/>
  <c r="D219" i="37"/>
  <c r="D218" i="36"/>
  <c r="K218" s="1"/>
  <c r="D219" i="35"/>
  <c r="D219" i="34"/>
  <c r="D219" i="33"/>
  <c r="K218"/>
  <c r="D219" i="32"/>
  <c r="D219" i="31"/>
  <c r="K218" i="30"/>
  <c r="D218"/>
  <c r="K208" i="24"/>
  <c r="D209" i="20"/>
  <c r="K209" s="1"/>
  <c r="D219" i="58" l="1"/>
  <c r="D219" i="57"/>
  <c r="D220" i="56"/>
  <c r="K220" s="1"/>
  <c r="K219"/>
  <c r="D219" i="55"/>
  <c r="K219"/>
  <c r="D220" i="54"/>
  <c r="K220" s="1"/>
  <c r="K219"/>
  <c r="D219" i="53"/>
  <c r="D220" i="52"/>
  <c r="K220" s="1"/>
  <c r="K219"/>
  <c r="D219" i="51"/>
  <c r="D220" i="50"/>
  <c r="K220" s="1"/>
  <c r="K219"/>
  <c r="D219" i="49"/>
  <c r="D220" i="48"/>
  <c r="K220" s="1"/>
  <c r="K219"/>
  <c r="D219" i="47"/>
  <c r="K220" i="46"/>
  <c r="D220"/>
  <c r="D220" i="45"/>
  <c r="K220" s="1"/>
  <c r="K219"/>
  <c r="D219" i="44"/>
  <c r="D221" i="43"/>
  <c r="K221" s="1"/>
  <c r="D219" i="42"/>
  <c r="D220" i="41"/>
  <c r="K220" s="1"/>
  <c r="K219"/>
  <c r="D220" i="40"/>
  <c r="K220" s="1"/>
  <c r="K219"/>
  <c r="D219" i="39"/>
  <c r="K218"/>
  <c r="D220" i="38"/>
  <c r="K220" s="1"/>
  <c r="K219"/>
  <c r="D220" i="37"/>
  <c r="K219"/>
  <c r="D219" i="36"/>
  <c r="D220" i="35"/>
  <c r="K220" s="1"/>
  <c r="K219"/>
  <c r="D220" i="34"/>
  <c r="K220" s="1"/>
  <c r="K219"/>
  <c r="K220" i="33"/>
  <c r="D220"/>
  <c r="K219"/>
  <c r="D220" i="32"/>
  <c r="K220" s="1"/>
  <c r="K219"/>
  <c r="D220" i="31"/>
  <c r="K220" s="1"/>
  <c r="K219"/>
  <c r="D219" i="30"/>
  <c r="K209" i="24"/>
  <c r="D210" i="20"/>
  <c r="D220" i="58" l="1"/>
  <c r="K220" s="1"/>
  <c r="K219"/>
  <c r="D220" i="57"/>
  <c r="K220" s="1"/>
  <c r="K219"/>
  <c r="D221" i="56"/>
  <c r="K221" s="1"/>
  <c r="D220" i="55"/>
  <c r="K220" s="1"/>
  <c r="D221" i="54"/>
  <c r="K221" s="1"/>
  <c r="D220" i="53"/>
  <c r="K220" s="1"/>
  <c r="K219"/>
  <c r="D221" i="52"/>
  <c r="K221" s="1"/>
  <c r="D220" i="51"/>
  <c r="K220" s="1"/>
  <c r="K219"/>
  <c r="D221" i="50"/>
  <c r="K221" s="1"/>
  <c r="D220" i="49"/>
  <c r="K220" s="1"/>
  <c r="K219"/>
  <c r="D221" i="48"/>
  <c r="K221" s="1"/>
  <c r="D220" i="47"/>
  <c r="K220" s="1"/>
  <c r="K219"/>
  <c r="K221" i="46"/>
  <c r="D221"/>
  <c r="D221" i="45"/>
  <c r="K221" s="1"/>
  <c r="D220" i="44"/>
  <c r="K220" s="1"/>
  <c r="K219"/>
  <c r="D222" i="43"/>
  <c r="K222" s="1"/>
  <c r="D220" i="42"/>
  <c r="K220" s="1"/>
  <c r="K219"/>
  <c r="D221" i="41"/>
  <c r="K221" s="1"/>
  <c r="D221" i="40"/>
  <c r="K221" s="1"/>
  <c r="D220" i="39"/>
  <c r="K220" s="1"/>
  <c r="K219"/>
  <c r="D221" i="38"/>
  <c r="K221" s="1"/>
  <c r="K221" i="37"/>
  <c r="D221"/>
  <c r="K220"/>
  <c r="K220" i="36"/>
  <c r="D220"/>
  <c r="K219"/>
  <c r="D221" i="35"/>
  <c r="K221" s="1"/>
  <c r="K221" i="34"/>
  <c r="D221"/>
  <c r="D221" i="33"/>
  <c r="K221" s="1"/>
  <c r="D221" i="32"/>
  <c r="K221" s="1"/>
  <c r="D221" i="31"/>
  <c r="K221" s="1"/>
  <c r="D220" i="30"/>
  <c r="K220" s="1"/>
  <c r="K219"/>
  <c r="K210" i="24"/>
  <c r="D211" i="20"/>
  <c r="K210"/>
  <c r="D221" i="58" l="1"/>
  <c r="K221" s="1"/>
  <c r="D221" i="57"/>
  <c r="K221" s="1"/>
  <c r="D222" i="56"/>
  <c r="K222" s="1"/>
  <c r="D221" i="55"/>
  <c r="K221" s="1"/>
  <c r="D222" i="54"/>
  <c r="K222" s="1"/>
  <c r="D221" i="53"/>
  <c r="K221" s="1"/>
  <c r="D222" i="52"/>
  <c r="D221" i="51"/>
  <c r="K221" s="1"/>
  <c r="D222" i="50"/>
  <c r="K222" s="1"/>
  <c r="D221" i="49"/>
  <c r="K221" s="1"/>
  <c r="D222" i="48"/>
  <c r="K222" s="1"/>
  <c r="D221" i="47"/>
  <c r="K221" s="1"/>
  <c r="K222" i="46"/>
  <c r="D222"/>
  <c r="D222" i="45"/>
  <c r="K222" s="1"/>
  <c r="D221" i="44"/>
  <c r="K221" s="1"/>
  <c r="D223" i="43"/>
  <c r="D221" i="42"/>
  <c r="K221" s="1"/>
  <c r="D222" i="41"/>
  <c r="K222" s="1"/>
  <c r="D222" i="40"/>
  <c r="K222" s="1"/>
  <c r="D221" i="39"/>
  <c r="K221" s="1"/>
  <c r="D222" i="38"/>
  <c r="K222" s="1"/>
  <c r="D222" i="37"/>
  <c r="K222" s="1"/>
  <c r="D221" i="36"/>
  <c r="K221" s="1"/>
  <c r="D222" i="35"/>
  <c r="K222" s="1"/>
  <c r="D222" i="34"/>
  <c r="K222" s="1"/>
  <c r="D222" i="33"/>
  <c r="K222" s="1"/>
  <c r="D222" i="32"/>
  <c r="K222" s="1"/>
  <c r="D222" i="31"/>
  <c r="K222" s="1"/>
  <c r="D221" i="30"/>
  <c r="K221" s="1"/>
  <c r="K211" i="24"/>
  <c r="D212" i="20"/>
  <c r="K212" s="1"/>
  <c r="K211"/>
  <c r="D222" i="58" l="1"/>
  <c r="K222" s="1"/>
  <c r="D222" i="57"/>
  <c r="K222" s="1"/>
  <c r="D223" i="56"/>
  <c r="D222" i="55"/>
  <c r="K222" s="1"/>
  <c r="D223" i="54"/>
  <c r="D222" i="53"/>
  <c r="K222" s="1"/>
  <c r="D223" i="52"/>
  <c r="K222"/>
  <c r="D222" i="51"/>
  <c r="K222" s="1"/>
  <c r="D223" i="50"/>
  <c r="D222" i="49"/>
  <c r="K222" s="1"/>
  <c r="D223" i="48"/>
  <c r="K223"/>
  <c r="D222" i="47"/>
  <c r="K222" s="1"/>
  <c r="D223" i="46"/>
  <c r="K223" s="1"/>
  <c r="D223" i="45"/>
  <c r="D222" i="44"/>
  <c r="D224" i="43"/>
  <c r="K224" s="1"/>
  <c r="K223"/>
  <c r="D222" i="42"/>
  <c r="K222" s="1"/>
  <c r="D223" i="41"/>
  <c r="D223" i="40"/>
  <c r="D222" i="39"/>
  <c r="D223" i="38"/>
  <c r="D223" i="37"/>
  <c r="K222" i="36"/>
  <c r="D222"/>
  <c r="D223" i="35"/>
  <c r="D223" i="34"/>
  <c r="D223" i="33"/>
  <c r="D223" i="32"/>
  <c r="D223" i="31"/>
  <c r="D222" i="30"/>
  <c r="K222" s="1"/>
  <c r="K212" i="24"/>
  <c r="D213" i="20"/>
  <c r="K213" s="1"/>
  <c r="D223" i="58" l="1"/>
  <c r="D223" i="57"/>
  <c r="D224" i="56"/>
  <c r="K224" s="1"/>
  <c r="K223"/>
  <c r="D223" i="55"/>
  <c r="K223"/>
  <c r="D224" i="54"/>
  <c r="K224" s="1"/>
  <c r="K223"/>
  <c r="D223" i="53"/>
  <c r="D224" i="52"/>
  <c r="K224" s="1"/>
  <c r="K223"/>
  <c r="D223" i="51"/>
  <c r="D224" i="50"/>
  <c r="K224" s="1"/>
  <c r="K223"/>
  <c r="D223" i="49"/>
  <c r="D224" i="48"/>
  <c r="K224" s="1"/>
  <c r="D223" i="47"/>
  <c r="K224" i="46"/>
  <c r="D224"/>
  <c r="D224" i="45"/>
  <c r="K224" s="1"/>
  <c r="K223"/>
  <c r="D223" i="44"/>
  <c r="K222"/>
  <c r="D225" i="43"/>
  <c r="K225" s="1"/>
  <c r="D223" i="42"/>
  <c r="D224" i="41"/>
  <c r="K224" s="1"/>
  <c r="K223"/>
  <c r="D224" i="40"/>
  <c r="K224" s="1"/>
  <c r="K223"/>
  <c r="D223" i="39"/>
  <c r="K222"/>
  <c r="D224" i="38"/>
  <c r="K224" s="1"/>
  <c r="K223"/>
  <c r="K224" i="37"/>
  <c r="D224"/>
  <c r="K223"/>
  <c r="D223" i="36"/>
  <c r="D224" i="35"/>
  <c r="K224" s="1"/>
  <c r="K223"/>
  <c r="D224" i="34"/>
  <c r="K223"/>
  <c r="D224" i="33"/>
  <c r="K223"/>
  <c r="D224" i="32"/>
  <c r="K223"/>
  <c r="D224" i="31"/>
  <c r="K224" s="1"/>
  <c r="K223"/>
  <c r="D223" i="30"/>
  <c r="K213" i="24"/>
  <c r="D214" i="20"/>
  <c r="D224" i="58" l="1"/>
  <c r="K224" s="1"/>
  <c r="K223"/>
  <c r="D224" i="57"/>
  <c r="K224" s="1"/>
  <c r="K223"/>
  <c r="D225" i="56"/>
  <c r="K225" s="1"/>
  <c r="D224" i="55"/>
  <c r="K224" s="1"/>
  <c r="D225" i="54"/>
  <c r="K225" s="1"/>
  <c r="D224" i="53"/>
  <c r="K224" s="1"/>
  <c r="K223"/>
  <c r="D225" i="52"/>
  <c r="K225" s="1"/>
  <c r="D224" i="51"/>
  <c r="K224" s="1"/>
  <c r="K223"/>
  <c r="D225" i="50"/>
  <c r="K225" s="1"/>
  <c r="D224" i="49"/>
  <c r="K224" s="1"/>
  <c r="K223"/>
  <c r="D225" i="48"/>
  <c r="K225" s="1"/>
  <c r="D224" i="47"/>
  <c r="K224" s="1"/>
  <c r="K223"/>
  <c r="K225" i="46"/>
  <c r="D225"/>
  <c r="D225" i="45"/>
  <c r="K225" s="1"/>
  <c r="D224" i="44"/>
  <c r="K224" s="1"/>
  <c r="K223"/>
  <c r="D226" i="43"/>
  <c r="K226" s="1"/>
  <c r="D224" i="42"/>
  <c r="K224" s="1"/>
  <c r="K223"/>
  <c r="D225" i="41"/>
  <c r="K225" s="1"/>
  <c r="D225" i="40"/>
  <c r="K225" s="1"/>
  <c r="D224" i="39"/>
  <c r="K224" s="1"/>
  <c r="K223"/>
  <c r="D225" i="38"/>
  <c r="K225" s="1"/>
  <c r="D225" i="37"/>
  <c r="K225" s="1"/>
  <c r="D224" i="36"/>
  <c r="K224" s="1"/>
  <c r="K223"/>
  <c r="K225" i="35"/>
  <c r="D225"/>
  <c r="D225" i="34"/>
  <c r="K224"/>
  <c r="D225" i="33"/>
  <c r="K225" s="1"/>
  <c r="K224"/>
  <c r="D225" i="32"/>
  <c r="K225" s="1"/>
  <c r="K224"/>
  <c r="D225" i="31"/>
  <c r="K225" s="1"/>
  <c r="D224" i="30"/>
  <c r="K224" s="1"/>
  <c r="K223"/>
  <c r="K214" i="24"/>
  <c r="D215" i="20"/>
  <c r="K214"/>
  <c r="D225" i="58" l="1"/>
  <c r="K225" s="1"/>
  <c r="D225" i="57"/>
  <c r="K225" s="1"/>
  <c r="D226" i="56"/>
  <c r="K226" s="1"/>
  <c r="D225" i="55"/>
  <c r="K225" s="1"/>
  <c r="D226" i="54"/>
  <c r="K226" s="1"/>
  <c r="D225" i="53"/>
  <c r="K225" s="1"/>
  <c r="D226" i="52"/>
  <c r="D225" i="51"/>
  <c r="K225" s="1"/>
  <c r="D226" i="50"/>
  <c r="K226" s="1"/>
  <c r="D225" i="49"/>
  <c r="K225" s="1"/>
  <c r="D226" i="48"/>
  <c r="K226" s="1"/>
  <c r="D225" i="47"/>
  <c r="K225" s="1"/>
  <c r="K226" i="46"/>
  <c r="D226"/>
  <c r="D226" i="45"/>
  <c r="K226" s="1"/>
  <c r="D225" i="44"/>
  <c r="K225" s="1"/>
  <c r="D227" i="43"/>
  <c r="D225" i="42"/>
  <c r="K225" s="1"/>
  <c r="D226" i="41"/>
  <c r="K226" s="1"/>
  <c r="D226" i="40"/>
  <c r="K226" s="1"/>
  <c r="D225" i="39"/>
  <c r="K225" s="1"/>
  <c r="D226" i="38"/>
  <c r="K226" s="1"/>
  <c r="D226" i="37"/>
  <c r="D225" i="36"/>
  <c r="K225" s="1"/>
  <c r="K226" i="35"/>
  <c r="D226"/>
  <c r="D226" i="34"/>
  <c r="K225"/>
  <c r="D226" i="33"/>
  <c r="K226" s="1"/>
  <c r="D226" i="32"/>
  <c r="K226" s="1"/>
  <c r="D226" i="31"/>
  <c r="K226" s="1"/>
  <c r="D225" i="30"/>
  <c r="K225" s="1"/>
  <c r="K215" i="24"/>
  <c r="D216" i="20"/>
  <c r="K216" s="1"/>
  <c r="K215"/>
  <c r="D226" i="58" l="1"/>
  <c r="K226" s="1"/>
  <c r="D226" i="57"/>
  <c r="K226" s="1"/>
  <c r="D227" i="56"/>
  <c r="D226" i="55"/>
  <c r="K226" s="1"/>
  <c r="D227" i="54"/>
  <c r="D226" i="53"/>
  <c r="K226" s="1"/>
  <c r="D227" i="52"/>
  <c r="K226"/>
  <c r="D226" i="51"/>
  <c r="K226" s="1"/>
  <c r="D227" i="50"/>
  <c r="D226" i="49"/>
  <c r="K226" s="1"/>
  <c r="D227" i="48"/>
  <c r="D226" i="47"/>
  <c r="K226" s="1"/>
  <c r="D227" i="46"/>
  <c r="K227" s="1"/>
  <c r="D227" i="45"/>
  <c r="D226" i="44"/>
  <c r="K226" s="1"/>
  <c r="D228" i="43"/>
  <c r="K227"/>
  <c r="D226" i="42"/>
  <c r="K226" s="1"/>
  <c r="D227" i="41"/>
  <c r="D227" i="40"/>
  <c r="D226" i="39"/>
  <c r="D227" i="38"/>
  <c r="D227" i="37"/>
  <c r="K226"/>
  <c r="D226" i="36"/>
  <c r="K226" s="1"/>
  <c r="D227" i="35"/>
  <c r="D227" i="34"/>
  <c r="K227" s="1"/>
  <c r="K226"/>
  <c r="D227" i="33"/>
  <c r="D227" i="32"/>
  <c r="D227" i="31"/>
  <c r="D226" i="30"/>
  <c r="K226" s="1"/>
  <c r="K216" i="24"/>
  <c r="D217" i="20"/>
  <c r="K217" s="1"/>
  <c r="D227" i="58" l="1"/>
  <c r="D227" i="57"/>
  <c r="D228" i="56"/>
  <c r="K228" s="1"/>
  <c r="K227"/>
  <c r="D227" i="55"/>
  <c r="K227"/>
  <c r="D228" i="54"/>
  <c r="K228" s="1"/>
  <c r="K227"/>
  <c r="D227" i="53"/>
  <c r="D228" i="52"/>
  <c r="K228" s="1"/>
  <c r="K227"/>
  <c r="D227" i="51"/>
  <c r="D228" i="50"/>
  <c r="K228" s="1"/>
  <c r="K227"/>
  <c r="D227" i="49"/>
  <c r="D228" i="48"/>
  <c r="K228" s="1"/>
  <c r="K227"/>
  <c r="D227" i="47"/>
  <c r="K228" i="46"/>
  <c r="D228"/>
  <c r="D228" i="45"/>
  <c r="K228" s="1"/>
  <c r="K227"/>
  <c r="D227" i="44"/>
  <c r="D229" i="43"/>
  <c r="K229" s="1"/>
  <c r="K228"/>
  <c r="D227" i="42"/>
  <c r="D228" i="41"/>
  <c r="K228" s="1"/>
  <c r="K227"/>
  <c r="D228" i="40"/>
  <c r="K228" s="1"/>
  <c r="K227"/>
  <c r="D227" i="39"/>
  <c r="K226"/>
  <c r="D228" i="38"/>
  <c r="K228" s="1"/>
  <c r="K227"/>
  <c r="D228" i="37"/>
  <c r="K228" s="1"/>
  <c r="K227"/>
  <c r="D227" i="36"/>
  <c r="K228" i="35"/>
  <c r="D228"/>
  <c r="K227"/>
  <c r="D228" i="34"/>
  <c r="K228" s="1"/>
  <c r="D228" i="33"/>
  <c r="K227"/>
  <c r="D228" i="32"/>
  <c r="K227"/>
  <c r="D228" i="31"/>
  <c r="K228" s="1"/>
  <c r="K227"/>
  <c r="D227" i="30"/>
  <c r="K217" i="24"/>
  <c r="D218" i="20"/>
  <c r="K218" s="1"/>
  <c r="D228" i="58" l="1"/>
  <c r="K228" s="1"/>
  <c r="K227"/>
  <c r="D228" i="57"/>
  <c r="K228" s="1"/>
  <c r="K227"/>
  <c r="D229" i="56"/>
  <c r="K229" s="1"/>
  <c r="D228" i="55"/>
  <c r="K228" s="1"/>
  <c r="D229" i="54"/>
  <c r="K229" s="1"/>
  <c r="D228" i="53"/>
  <c r="K228" s="1"/>
  <c r="K227"/>
  <c r="D229" i="52"/>
  <c r="K229" s="1"/>
  <c r="D228" i="51"/>
  <c r="K228" s="1"/>
  <c r="K227"/>
  <c r="D229" i="50"/>
  <c r="K229" s="1"/>
  <c r="D228" i="49"/>
  <c r="K228" s="1"/>
  <c r="K227"/>
  <c r="D229" i="48"/>
  <c r="K229" s="1"/>
  <c r="D228" i="47"/>
  <c r="K228" s="1"/>
  <c r="K227"/>
  <c r="K229" i="46"/>
  <c r="D229"/>
  <c r="D229" i="45"/>
  <c r="K229" s="1"/>
  <c r="D228" i="44"/>
  <c r="K228" s="1"/>
  <c r="K227"/>
  <c r="D230" i="43"/>
  <c r="K230" s="1"/>
  <c r="D228" i="42"/>
  <c r="K228" s="1"/>
  <c r="K227"/>
  <c r="K229" i="41"/>
  <c r="D229"/>
  <c r="D229" i="40"/>
  <c r="K229" s="1"/>
  <c r="D228" i="39"/>
  <c r="K228" s="1"/>
  <c r="K227"/>
  <c r="D229" i="38"/>
  <c r="K229" s="1"/>
  <c r="K229" i="37"/>
  <c r="D229"/>
  <c r="D228" i="36"/>
  <c r="K228" s="1"/>
  <c r="K227"/>
  <c r="D229" i="35"/>
  <c r="K229" s="1"/>
  <c r="D229" i="34"/>
  <c r="K229" s="1"/>
  <c r="D229" i="33"/>
  <c r="K229" s="1"/>
  <c r="K228"/>
  <c r="D229" i="32"/>
  <c r="K229" s="1"/>
  <c r="K228"/>
  <c r="D229" i="31"/>
  <c r="K229" s="1"/>
  <c r="K228" i="30"/>
  <c r="D228"/>
  <c r="K227"/>
  <c r="K218" i="24"/>
  <c r="D219" i="20"/>
  <c r="D229" i="58" l="1"/>
  <c r="K229" s="1"/>
  <c r="D229" i="57"/>
  <c r="K229" s="1"/>
  <c r="D230" i="56"/>
  <c r="K230" s="1"/>
  <c r="D229" i="55"/>
  <c r="K229" s="1"/>
  <c r="D230" i="54"/>
  <c r="K230" s="1"/>
  <c r="D229" i="53"/>
  <c r="K229" s="1"/>
  <c r="D230" i="52"/>
  <c r="D229" i="51"/>
  <c r="K229" s="1"/>
  <c r="D230" i="50"/>
  <c r="K230" s="1"/>
  <c r="D229" i="49"/>
  <c r="K229" s="1"/>
  <c r="D230" i="48"/>
  <c r="K230" s="1"/>
  <c r="D229" i="47"/>
  <c r="K229" s="1"/>
  <c r="K230" i="46"/>
  <c r="D230"/>
  <c r="D230" i="45"/>
  <c r="K230" s="1"/>
  <c r="D229" i="44"/>
  <c r="D231" i="43"/>
  <c r="D229" i="42"/>
  <c r="K229" s="1"/>
  <c r="D230" i="41"/>
  <c r="K230" s="1"/>
  <c r="D230" i="40"/>
  <c r="K230" s="1"/>
  <c r="D229" i="39"/>
  <c r="K229" s="1"/>
  <c r="D230" i="38"/>
  <c r="K230" s="1"/>
  <c r="D230" i="37"/>
  <c r="K230" s="1"/>
  <c r="D229" i="36"/>
  <c r="K229" s="1"/>
  <c r="K230" i="35"/>
  <c r="D230"/>
  <c r="D230" i="34"/>
  <c r="K230" s="1"/>
  <c r="D230" i="33"/>
  <c r="K230" s="1"/>
  <c r="D230" i="32"/>
  <c r="K230" s="1"/>
  <c r="D230" i="31"/>
  <c r="K230" s="1"/>
  <c r="K229" i="30"/>
  <c r="D229"/>
  <c r="K219" i="24"/>
  <c r="D220" i="20"/>
  <c r="K219"/>
  <c r="D230" i="58" l="1"/>
  <c r="K230" s="1"/>
  <c r="D230" i="57"/>
  <c r="K230" s="1"/>
  <c r="D231" i="56"/>
  <c r="D230" i="55"/>
  <c r="K230" s="1"/>
  <c r="D231" i="54"/>
  <c r="D230" i="53"/>
  <c r="K230" s="1"/>
  <c r="D231" i="52"/>
  <c r="K230"/>
  <c r="D230" i="51"/>
  <c r="K230" s="1"/>
  <c r="D231" i="50"/>
  <c r="D230" i="49"/>
  <c r="K230" s="1"/>
  <c r="D231" i="48"/>
  <c r="D230" i="47"/>
  <c r="K230" s="1"/>
  <c r="D231" i="46"/>
  <c r="K231" s="1"/>
  <c r="D231" i="45"/>
  <c r="D230" i="44"/>
  <c r="K230" s="1"/>
  <c r="K229"/>
  <c r="D232" i="43"/>
  <c r="K232" s="1"/>
  <c r="K231"/>
  <c r="D230" i="42"/>
  <c r="D231" i="41"/>
  <c r="K231" s="1"/>
  <c r="D231" i="40"/>
  <c r="D230" i="39"/>
  <c r="D231" i="38"/>
  <c r="D231" i="37"/>
  <c r="K231" s="1"/>
  <c r="D230" i="36"/>
  <c r="K230" s="1"/>
  <c r="D231" i="35"/>
  <c r="D231" i="34"/>
  <c r="D231" i="33"/>
  <c r="D231" i="32"/>
  <c r="D231" i="31"/>
  <c r="K230" i="30"/>
  <c r="D230"/>
  <c r="K220" i="24"/>
  <c r="D221" i="20"/>
  <c r="K221" s="1"/>
  <c r="K220"/>
  <c r="D231" i="58" l="1"/>
  <c r="D231" i="57"/>
  <c r="D232" i="56"/>
  <c r="K232" s="1"/>
  <c r="K231"/>
  <c r="D231" i="55"/>
  <c r="K231"/>
  <c r="D232" i="54"/>
  <c r="K232" s="1"/>
  <c r="K231"/>
  <c r="D231" i="53"/>
  <c r="D232" i="52"/>
  <c r="K232" s="1"/>
  <c r="K231"/>
  <c r="D231" i="51"/>
  <c r="D232" i="50"/>
  <c r="K232" s="1"/>
  <c r="K231"/>
  <c r="D231" i="49"/>
  <c r="D232" i="48"/>
  <c r="K232" s="1"/>
  <c r="K231"/>
  <c r="D231" i="47"/>
  <c r="K232" i="46"/>
  <c r="D232"/>
  <c r="D232" i="45"/>
  <c r="K232" s="1"/>
  <c r="K231"/>
  <c r="D231" i="44"/>
  <c r="D233" i="43"/>
  <c r="K233" s="1"/>
  <c r="D231" i="42"/>
  <c r="K230"/>
  <c r="D232" i="41"/>
  <c r="D232" i="40"/>
  <c r="K232" s="1"/>
  <c r="K231"/>
  <c r="D231" i="39"/>
  <c r="K230"/>
  <c r="D232" i="38"/>
  <c r="K232" s="1"/>
  <c r="K231"/>
  <c r="D232" i="37"/>
  <c r="K232" s="1"/>
  <c r="D231" i="36"/>
  <c r="D232" i="35"/>
  <c r="K232" s="1"/>
  <c r="K231"/>
  <c r="D232" i="34"/>
  <c r="K232" s="1"/>
  <c r="K231"/>
  <c r="D232" i="33"/>
  <c r="K232" s="1"/>
  <c r="K231"/>
  <c r="D232" i="32"/>
  <c r="K232" s="1"/>
  <c r="K231"/>
  <c r="D232" i="31"/>
  <c r="K231"/>
  <c r="D231" i="30"/>
  <c r="K221" i="24"/>
  <c r="D222" i="20"/>
  <c r="D232" i="58" l="1"/>
  <c r="K232" s="1"/>
  <c r="K231"/>
  <c r="D232" i="57"/>
  <c r="K232" s="1"/>
  <c r="K231"/>
  <c r="D233" i="56"/>
  <c r="K233" s="1"/>
  <c r="D232" i="55"/>
  <c r="K232" s="1"/>
  <c r="D233" i="54"/>
  <c r="K233" s="1"/>
  <c r="D232" i="53"/>
  <c r="K232" s="1"/>
  <c r="K231"/>
  <c r="D233" i="52"/>
  <c r="K233" s="1"/>
  <c r="D232" i="51"/>
  <c r="K232" s="1"/>
  <c r="K231"/>
  <c r="D233" i="50"/>
  <c r="K233" s="1"/>
  <c r="D232" i="49"/>
  <c r="K232" s="1"/>
  <c r="K231"/>
  <c r="D233" i="48"/>
  <c r="K233" s="1"/>
  <c r="D232" i="47"/>
  <c r="K232" s="1"/>
  <c r="K231"/>
  <c r="K233" i="46"/>
  <c r="D233"/>
  <c r="D233" i="45"/>
  <c r="K233" s="1"/>
  <c r="D232" i="44"/>
  <c r="K232" s="1"/>
  <c r="K231"/>
  <c r="D234" i="43"/>
  <c r="K234" s="1"/>
  <c r="D232" i="42"/>
  <c r="K232" s="1"/>
  <c r="K231"/>
  <c r="D233" i="41"/>
  <c r="K233" s="1"/>
  <c r="K232"/>
  <c r="D233" i="40"/>
  <c r="K233" s="1"/>
  <c r="D232" i="39"/>
  <c r="K232" s="1"/>
  <c r="K231"/>
  <c r="D233" i="38"/>
  <c r="K233" s="1"/>
  <c r="D233" i="37"/>
  <c r="D232" i="36"/>
  <c r="K232" s="1"/>
  <c r="K231"/>
  <c r="D233" i="35"/>
  <c r="K233" s="1"/>
  <c r="D233" i="34"/>
  <c r="K233" s="1"/>
  <c r="D233" i="33"/>
  <c r="K233" s="1"/>
  <c r="D233" i="32"/>
  <c r="K233" s="1"/>
  <c r="D233" i="31"/>
  <c r="K232"/>
  <c r="D232" i="30"/>
  <c r="K231"/>
  <c r="K222" i="24"/>
  <c r="D223" i="20"/>
  <c r="K222"/>
  <c r="D233" i="58" l="1"/>
  <c r="K233" s="1"/>
  <c r="D233" i="57"/>
  <c r="K233" s="1"/>
  <c r="D234" i="56"/>
  <c r="K234" s="1"/>
  <c r="D233" i="55"/>
  <c r="K233" s="1"/>
  <c r="D234" i="54"/>
  <c r="K234" s="1"/>
  <c r="D233" i="53"/>
  <c r="K233" s="1"/>
  <c r="D234" i="52"/>
  <c r="D233" i="51"/>
  <c r="K233" s="1"/>
  <c r="D234" i="50"/>
  <c r="K234" s="1"/>
  <c r="D233" i="49"/>
  <c r="K233" s="1"/>
  <c r="D234" i="48"/>
  <c r="K234" s="1"/>
  <c r="D233" i="47"/>
  <c r="K233" s="1"/>
  <c r="K234" i="46"/>
  <c r="D234"/>
  <c r="D234" i="45"/>
  <c r="K234" s="1"/>
  <c r="D233" i="44"/>
  <c r="K233" s="1"/>
  <c r="D235" i="43"/>
  <c r="D233" i="42"/>
  <c r="D234" i="41"/>
  <c r="K234" s="1"/>
  <c r="D234" i="40"/>
  <c r="K234" s="1"/>
  <c r="D233" i="39"/>
  <c r="K233" s="1"/>
  <c r="D234" i="38"/>
  <c r="K234" s="1"/>
  <c r="D234" i="37"/>
  <c r="K233"/>
  <c r="D233" i="36"/>
  <c r="K233" s="1"/>
  <c r="D234" i="35"/>
  <c r="K234" s="1"/>
  <c r="D234" i="34"/>
  <c r="K234" s="1"/>
  <c r="D234" i="33"/>
  <c r="K234" s="1"/>
  <c r="D234" i="32"/>
  <c r="K234" s="1"/>
  <c r="D234" i="31"/>
  <c r="K234" s="1"/>
  <c r="K233"/>
  <c r="D233" i="30"/>
  <c r="K232"/>
  <c r="K223" i="24"/>
  <c r="D224" i="20"/>
  <c r="K224" s="1"/>
  <c r="K223"/>
  <c r="D234" i="58" l="1"/>
  <c r="K234" s="1"/>
  <c r="D234" i="57"/>
  <c r="K234" s="1"/>
  <c r="D235" i="56"/>
  <c r="D234" i="55"/>
  <c r="K234" s="1"/>
  <c r="D235" i="54"/>
  <c r="D234" i="53"/>
  <c r="K234" s="1"/>
  <c r="D235" i="52"/>
  <c r="K234"/>
  <c r="D234" i="51"/>
  <c r="K234" s="1"/>
  <c r="D235" i="50"/>
  <c r="D234" i="49"/>
  <c r="K234" s="1"/>
  <c r="D235" i="48"/>
  <c r="D234" i="47"/>
  <c r="K234" s="1"/>
  <c r="D235" i="46"/>
  <c r="D235" i="45"/>
  <c r="D234" i="44"/>
  <c r="K234" s="1"/>
  <c r="D236" i="43"/>
  <c r="K235"/>
  <c r="D234" i="42"/>
  <c r="K234" s="1"/>
  <c r="K233"/>
  <c r="D235" i="41"/>
  <c r="D235" i="40"/>
  <c r="D234" i="39"/>
  <c r="D235" i="38"/>
  <c r="D235" i="37"/>
  <c r="K235"/>
  <c r="K234"/>
  <c r="D234" i="36"/>
  <c r="K234" s="1"/>
  <c r="D235" i="35"/>
  <c r="D235" i="34"/>
  <c r="D235" i="33"/>
  <c r="D235" i="32"/>
  <c r="D235" i="31"/>
  <c r="D234" i="30"/>
  <c r="K234" s="1"/>
  <c r="K233"/>
  <c r="K224" i="24"/>
  <c r="D225" i="20"/>
  <c r="K225" s="1"/>
  <c r="D235" i="58" l="1"/>
  <c r="D235" i="57"/>
  <c r="D236" i="56"/>
  <c r="K236" s="1"/>
  <c r="K235"/>
  <c r="D235" i="55"/>
  <c r="D236" i="54"/>
  <c r="K236" s="1"/>
  <c r="K235"/>
  <c r="D235" i="53"/>
  <c r="D236" i="52"/>
  <c r="K236" s="1"/>
  <c r="K235"/>
  <c r="D235" i="51"/>
  <c r="D236" i="50"/>
  <c r="K236" s="1"/>
  <c r="K235"/>
  <c r="D235" i="49"/>
  <c r="D236" i="48"/>
  <c r="K236" s="1"/>
  <c r="K235"/>
  <c r="D235" i="47"/>
  <c r="K236" i="46"/>
  <c r="D236"/>
  <c r="K235"/>
  <c r="D236" i="45"/>
  <c r="K236" s="1"/>
  <c r="K235"/>
  <c r="D235" i="44"/>
  <c r="D237" i="43"/>
  <c r="K237" s="1"/>
  <c r="K236"/>
  <c r="D235" i="42"/>
  <c r="D236" i="41"/>
  <c r="K236" s="1"/>
  <c r="K235"/>
  <c r="D236" i="40"/>
  <c r="K236" s="1"/>
  <c r="K235"/>
  <c r="D235" i="39"/>
  <c r="K234"/>
  <c r="D236" i="38"/>
  <c r="K236" s="1"/>
  <c r="K235"/>
  <c r="D236" i="37"/>
  <c r="K236" s="1"/>
  <c r="D235" i="36"/>
  <c r="K236" i="35"/>
  <c r="D236"/>
  <c r="K235"/>
  <c r="D236" i="34"/>
  <c r="K236" s="1"/>
  <c r="K235"/>
  <c r="D236" i="33"/>
  <c r="K236" s="1"/>
  <c r="K235"/>
  <c r="D236" i="32"/>
  <c r="K235"/>
  <c r="D236" i="31"/>
  <c r="K236" s="1"/>
  <c r="K235"/>
  <c r="D235" i="30"/>
  <c r="K225" i="24"/>
  <c r="D226" i="20"/>
  <c r="K226" s="1"/>
  <c r="D236" i="58" l="1"/>
  <c r="K236" s="1"/>
  <c r="K235"/>
  <c r="D236" i="57"/>
  <c r="K236" s="1"/>
  <c r="K235"/>
  <c r="D237" i="56"/>
  <c r="K237" s="1"/>
  <c r="D236" i="55"/>
  <c r="K236" s="1"/>
  <c r="K235"/>
  <c r="D237" i="54"/>
  <c r="K237" s="1"/>
  <c r="D236" i="53"/>
  <c r="K236" s="1"/>
  <c r="K235"/>
  <c r="D237" i="52"/>
  <c r="K237" s="1"/>
  <c r="D236" i="51"/>
  <c r="K236" s="1"/>
  <c r="K235"/>
  <c r="D237" i="50"/>
  <c r="K237" s="1"/>
  <c r="D236" i="49"/>
  <c r="K236" s="1"/>
  <c r="K235"/>
  <c r="D237" i="48"/>
  <c r="K237" s="1"/>
  <c r="D236" i="47"/>
  <c r="K236" s="1"/>
  <c r="K235"/>
  <c r="D237" i="46"/>
  <c r="K237" s="1"/>
  <c r="D237" i="45"/>
  <c r="K237" s="1"/>
  <c r="D236" i="44"/>
  <c r="K236" s="1"/>
  <c r="K235"/>
  <c r="D238" i="43"/>
  <c r="K238" s="1"/>
  <c r="D236" i="42"/>
  <c r="K236" s="1"/>
  <c r="K235"/>
  <c r="D237" i="41"/>
  <c r="K237" s="1"/>
  <c r="D237" i="40"/>
  <c r="K237" s="1"/>
  <c r="D236" i="39"/>
  <c r="K236" s="1"/>
  <c r="K235"/>
  <c r="D237" i="38"/>
  <c r="K237" s="1"/>
  <c r="D237" i="37"/>
  <c r="K237" s="1"/>
  <c r="D236" i="36"/>
  <c r="K236" s="1"/>
  <c r="K235"/>
  <c r="D237" i="35"/>
  <c r="K237" s="1"/>
  <c r="D237" i="34"/>
  <c r="K237" s="1"/>
  <c r="D237" i="33"/>
  <c r="K237" s="1"/>
  <c r="D237" i="32"/>
  <c r="K236"/>
  <c r="K237" i="31"/>
  <c r="D237"/>
  <c r="D236" i="30"/>
  <c r="K236" s="1"/>
  <c r="K235"/>
  <c r="K226" i="24"/>
  <c r="D227" i="20"/>
  <c r="D237" i="58" l="1"/>
  <c r="K237" s="1"/>
  <c r="D237" i="57"/>
  <c r="K237" s="1"/>
  <c r="D238" i="56"/>
  <c r="K238" s="1"/>
  <c r="D237" i="55"/>
  <c r="K237" s="1"/>
  <c r="D238" i="54"/>
  <c r="K238" s="1"/>
  <c r="D237" i="53"/>
  <c r="K237" s="1"/>
  <c r="D238" i="52"/>
  <c r="D237" i="51"/>
  <c r="K237" s="1"/>
  <c r="D238" i="50"/>
  <c r="K238" s="1"/>
  <c r="D237" i="49"/>
  <c r="K237" s="1"/>
  <c r="D238" i="48"/>
  <c r="K238" s="1"/>
  <c r="D237" i="47"/>
  <c r="K237" s="1"/>
  <c r="D238" i="46"/>
  <c r="K238" s="1"/>
  <c r="D238" i="45"/>
  <c r="K238" s="1"/>
  <c r="D237" i="44"/>
  <c r="D239" i="43"/>
  <c r="D237" i="42"/>
  <c r="K237" s="1"/>
  <c r="D238" i="41"/>
  <c r="K238" s="1"/>
  <c r="D238" i="40"/>
  <c r="K238" s="1"/>
  <c r="D237" i="39"/>
  <c r="K237" s="1"/>
  <c r="D238" i="38"/>
  <c r="K238" s="1"/>
  <c r="D238" i="37"/>
  <c r="K238" s="1"/>
  <c r="D237" i="36"/>
  <c r="K237" s="1"/>
  <c r="D238" i="35"/>
  <c r="K238" s="1"/>
  <c r="D238" i="34"/>
  <c r="K238" s="1"/>
  <c r="D238" i="33"/>
  <c r="K238" s="1"/>
  <c r="D238" i="32"/>
  <c r="K237"/>
  <c r="D238" i="31"/>
  <c r="K238" s="1"/>
  <c r="D237" i="30"/>
  <c r="K237" s="1"/>
  <c r="K227" i="24"/>
  <c r="D228" i="20"/>
  <c r="K228" s="1"/>
  <c r="K227"/>
  <c r="D238" i="58" l="1"/>
  <c r="K238" s="1"/>
  <c r="D238" i="57"/>
  <c r="K238" s="1"/>
  <c r="D239" i="56"/>
  <c r="D238" i="55"/>
  <c r="K238" s="1"/>
  <c r="D239" i="54"/>
  <c r="D238" i="53"/>
  <c r="K238" s="1"/>
  <c r="D239" i="52"/>
  <c r="K238"/>
  <c r="D238" i="51"/>
  <c r="K238" s="1"/>
  <c r="D239" i="50"/>
  <c r="D238" i="49"/>
  <c r="K238" s="1"/>
  <c r="D239" i="48"/>
  <c r="D238" i="47"/>
  <c r="K238" s="1"/>
  <c r="D239" i="46"/>
  <c r="D239" i="45"/>
  <c r="D238" i="44"/>
  <c r="K238" s="1"/>
  <c r="K237"/>
  <c r="D240" i="43"/>
  <c r="K240" s="1"/>
  <c r="K239"/>
  <c r="D238" i="42"/>
  <c r="K238" s="1"/>
  <c r="D239" i="41"/>
  <c r="D239" i="40"/>
  <c r="D238" i="39"/>
  <c r="D239" i="38"/>
  <c r="D239" i="37"/>
  <c r="D238" i="36"/>
  <c r="K238" s="1"/>
  <c r="D239" i="35"/>
  <c r="D239" i="34"/>
  <c r="D239" i="33"/>
  <c r="D239" i="32"/>
  <c r="K238"/>
  <c r="D239" i="31"/>
  <c r="D238" i="30"/>
  <c r="K238" s="1"/>
  <c r="K228" i="24"/>
  <c r="D229" i="20"/>
  <c r="K229" s="1"/>
  <c r="D239" i="58" l="1"/>
  <c r="D239" i="57"/>
  <c r="D240" i="56"/>
  <c r="K240" s="1"/>
  <c r="K239"/>
  <c r="D239" i="55"/>
  <c r="D240" i="54"/>
  <c r="K240" s="1"/>
  <c r="K239"/>
  <c r="D239" i="53"/>
  <c r="D240" i="52"/>
  <c r="K240" s="1"/>
  <c r="K239"/>
  <c r="D239" i="51"/>
  <c r="D240" i="50"/>
  <c r="K240" s="1"/>
  <c r="K239"/>
  <c r="D239" i="49"/>
  <c r="D240" i="48"/>
  <c r="K240" s="1"/>
  <c r="K239"/>
  <c r="D239" i="47"/>
  <c r="K240" i="46"/>
  <c r="D240"/>
  <c r="K239"/>
  <c r="D240" i="45"/>
  <c r="K240" s="1"/>
  <c r="K239"/>
  <c r="D239" i="44"/>
  <c r="D241" i="43"/>
  <c r="K241" s="1"/>
  <c r="D239" i="42"/>
  <c r="D240" i="41"/>
  <c r="K240" s="1"/>
  <c r="K239"/>
  <c r="D240" i="40"/>
  <c r="K240" s="1"/>
  <c r="K239"/>
  <c r="D239" i="39"/>
  <c r="K238"/>
  <c r="D240" i="38"/>
  <c r="K240" s="1"/>
  <c r="K239"/>
  <c r="D240" i="37"/>
  <c r="K240" s="1"/>
  <c r="K239"/>
  <c r="D239" i="36"/>
  <c r="D240" i="35"/>
  <c r="K239"/>
  <c r="D240" i="34"/>
  <c r="K239"/>
  <c r="D240" i="33"/>
  <c r="K239"/>
  <c r="D240" i="32"/>
  <c r="K240" s="1"/>
  <c r="K239"/>
  <c r="D240" i="31"/>
  <c r="K239"/>
  <c r="D239" i="30"/>
  <c r="K229" i="24"/>
  <c r="D230" i="20"/>
  <c r="D240" i="58" l="1"/>
  <c r="K240" s="1"/>
  <c r="K239"/>
  <c r="D240" i="57"/>
  <c r="K240" s="1"/>
  <c r="K239"/>
  <c r="D241" i="56"/>
  <c r="K241" s="1"/>
  <c r="D240" i="55"/>
  <c r="K240" s="1"/>
  <c r="K239"/>
  <c r="D241" i="54"/>
  <c r="K241" s="1"/>
  <c r="D240" i="53"/>
  <c r="K240" s="1"/>
  <c r="K239"/>
  <c r="D241" i="52"/>
  <c r="K241" s="1"/>
  <c r="D240" i="51"/>
  <c r="K240" s="1"/>
  <c r="K239"/>
  <c r="D241" i="50"/>
  <c r="K241" s="1"/>
  <c r="D240" i="49"/>
  <c r="K240" s="1"/>
  <c r="K239"/>
  <c r="D241" i="48"/>
  <c r="K241" s="1"/>
  <c r="D240" i="47"/>
  <c r="K240" s="1"/>
  <c r="K239"/>
  <c r="D241" i="46"/>
  <c r="K241" s="1"/>
  <c r="D241" i="45"/>
  <c r="K241" s="1"/>
  <c r="D240" i="44"/>
  <c r="K240" s="1"/>
  <c r="K239"/>
  <c r="D242" i="43"/>
  <c r="K242" s="1"/>
  <c r="D240" i="42"/>
  <c r="K240" s="1"/>
  <c r="K239"/>
  <c r="D241" i="41"/>
  <c r="D241" i="40"/>
  <c r="K241" s="1"/>
  <c r="D240" i="39"/>
  <c r="K240" s="1"/>
  <c r="K239"/>
  <c r="D241" i="38"/>
  <c r="K241" s="1"/>
  <c r="D241" i="37"/>
  <c r="D240" i="36"/>
  <c r="K240" s="1"/>
  <c r="K239"/>
  <c r="D241" i="35"/>
  <c r="K241" s="1"/>
  <c r="K240"/>
  <c r="D241" i="34"/>
  <c r="K240"/>
  <c r="D241" i="33"/>
  <c r="K241" s="1"/>
  <c r="K240"/>
  <c r="D241" i="32"/>
  <c r="K241" s="1"/>
  <c r="D241" i="31"/>
  <c r="K240"/>
  <c r="K240" i="30"/>
  <c r="D240"/>
  <c r="K239"/>
  <c r="K230" i="24"/>
  <c r="D231" i="20"/>
  <c r="K230"/>
  <c r="D241" i="58" l="1"/>
  <c r="K241" s="1"/>
  <c r="D241" i="57"/>
  <c r="K241" s="1"/>
  <c r="D242" i="56"/>
  <c r="K242" s="1"/>
  <c r="D241" i="55"/>
  <c r="K241" s="1"/>
  <c r="D242" i="54"/>
  <c r="K242" s="1"/>
  <c r="D241" i="53"/>
  <c r="K241" s="1"/>
  <c r="D242" i="52"/>
  <c r="D241" i="51"/>
  <c r="K241" s="1"/>
  <c r="D242" i="50"/>
  <c r="K242" s="1"/>
  <c r="D241" i="49"/>
  <c r="K241" s="1"/>
  <c r="D242" i="48"/>
  <c r="K242" s="1"/>
  <c r="D241" i="47"/>
  <c r="K241" s="1"/>
  <c r="D242" i="46"/>
  <c r="K242" s="1"/>
  <c r="D242" i="45"/>
  <c r="K242" s="1"/>
  <c r="D241" i="44"/>
  <c r="K241" s="1"/>
  <c r="D243" i="43"/>
  <c r="D241" i="42"/>
  <c r="K241" s="1"/>
  <c r="D242" i="41"/>
  <c r="K241"/>
  <c r="D242" i="40"/>
  <c r="K242" s="1"/>
  <c r="D241" i="39"/>
  <c r="K241" s="1"/>
  <c r="D242" i="38"/>
  <c r="K242" s="1"/>
  <c r="D242" i="37"/>
  <c r="K242" s="1"/>
  <c r="K241"/>
  <c r="D241" i="36"/>
  <c r="K241" s="1"/>
  <c r="D242" i="35"/>
  <c r="K242" s="1"/>
  <c r="D242" i="34"/>
  <c r="K241"/>
  <c r="D242" i="33"/>
  <c r="K242" s="1"/>
  <c r="D242" i="32"/>
  <c r="K242" s="1"/>
  <c r="D242" i="31"/>
  <c r="K242" s="1"/>
  <c r="K241"/>
  <c r="D241" i="30"/>
  <c r="K241" s="1"/>
  <c r="K231" i="24"/>
  <c r="D232" i="20"/>
  <c r="K232" s="1"/>
  <c r="K231"/>
  <c r="D242" i="58" l="1"/>
  <c r="K242" s="1"/>
  <c r="D242" i="57"/>
  <c r="K242" s="1"/>
  <c r="D243" i="56"/>
  <c r="D242" i="55"/>
  <c r="K242" s="1"/>
  <c r="D243" i="54"/>
  <c r="D242" i="53"/>
  <c r="K242" s="1"/>
  <c r="D243" i="52"/>
  <c r="K242"/>
  <c r="D242" i="51"/>
  <c r="K242" s="1"/>
  <c r="D243" i="50"/>
  <c r="D242" i="49"/>
  <c r="K242" s="1"/>
  <c r="D243" i="48"/>
  <c r="D242" i="47"/>
  <c r="K242" s="1"/>
  <c r="D243" i="46"/>
  <c r="D243" i="45"/>
  <c r="D242" i="44"/>
  <c r="K242" s="1"/>
  <c r="D244" i="43"/>
  <c r="K244" s="1"/>
  <c r="K243"/>
  <c r="D242" i="42"/>
  <c r="K242" s="1"/>
  <c r="D243" i="41"/>
  <c r="K242"/>
  <c r="D243" i="40"/>
  <c r="D242" i="39"/>
  <c r="D243" i="38"/>
  <c r="D243" i="37"/>
  <c r="D242" i="36"/>
  <c r="K242" s="1"/>
  <c r="D243" i="35"/>
  <c r="D243" i="34"/>
  <c r="K243" s="1"/>
  <c r="K242"/>
  <c r="D243" i="33"/>
  <c r="D243" i="32"/>
  <c r="D243" i="31"/>
  <c r="K242" i="30"/>
  <c r="D242"/>
  <c r="K232" i="24"/>
  <c r="D233" i="20"/>
  <c r="K233" s="1"/>
  <c r="D243" i="58" l="1"/>
  <c r="D243" i="57"/>
  <c r="D244" i="56"/>
  <c r="K244" s="1"/>
  <c r="K243"/>
  <c r="D243" i="55"/>
  <c r="D244" i="54"/>
  <c r="K244" s="1"/>
  <c r="K243"/>
  <c r="D243" i="53"/>
  <c r="D244" i="52"/>
  <c r="K244" s="1"/>
  <c r="K243"/>
  <c r="D243" i="51"/>
  <c r="D244" i="50"/>
  <c r="K244" s="1"/>
  <c r="K243"/>
  <c r="D243" i="49"/>
  <c r="D244" i="48"/>
  <c r="K244" s="1"/>
  <c r="K243"/>
  <c r="D243" i="47"/>
  <c r="K244" i="46"/>
  <c r="D244"/>
  <c r="K243"/>
  <c r="D244" i="45"/>
  <c r="K244" s="1"/>
  <c r="K243"/>
  <c r="D243" i="44"/>
  <c r="D245" i="43"/>
  <c r="K245" s="1"/>
  <c r="D243" i="42"/>
  <c r="D244" i="41"/>
  <c r="K244" s="1"/>
  <c r="K243"/>
  <c r="D244" i="40"/>
  <c r="K244" s="1"/>
  <c r="K243"/>
  <c r="D243" i="39"/>
  <c r="K242"/>
  <c r="D244" i="38"/>
  <c r="K244" s="1"/>
  <c r="K243"/>
  <c r="K244" i="37"/>
  <c r="D244"/>
  <c r="K243"/>
  <c r="D243" i="36"/>
  <c r="D244" i="35"/>
  <c r="K244" s="1"/>
  <c r="K243"/>
  <c r="D244" i="34"/>
  <c r="K244" s="1"/>
  <c r="D244" i="33"/>
  <c r="K244" s="1"/>
  <c r="K243"/>
  <c r="K244" i="32"/>
  <c r="D244"/>
  <c r="K243"/>
  <c r="K244" i="31"/>
  <c r="D244"/>
  <c r="K243"/>
  <c r="D243" i="30"/>
  <c r="K233" i="24"/>
  <c r="D234" i="20"/>
  <c r="D244" i="58" l="1"/>
  <c r="K244" s="1"/>
  <c r="K243"/>
  <c r="D244" i="57"/>
  <c r="K244" s="1"/>
  <c r="K243"/>
  <c r="D245" i="56"/>
  <c r="K245" s="1"/>
  <c r="D244" i="55"/>
  <c r="K244" s="1"/>
  <c r="K243"/>
  <c r="D245" i="54"/>
  <c r="K245" s="1"/>
  <c r="D244" i="53"/>
  <c r="K244" s="1"/>
  <c r="K243"/>
  <c r="D245" i="52"/>
  <c r="K245" s="1"/>
  <c r="D244" i="51"/>
  <c r="K244" s="1"/>
  <c r="K243"/>
  <c r="D245" i="50"/>
  <c r="K245" s="1"/>
  <c r="D244" i="49"/>
  <c r="K244" s="1"/>
  <c r="K243"/>
  <c r="D245" i="48"/>
  <c r="K245" s="1"/>
  <c r="D244" i="47"/>
  <c r="K244" s="1"/>
  <c r="K243"/>
  <c r="D245" i="46"/>
  <c r="K245" s="1"/>
  <c r="D245" i="45"/>
  <c r="K245" s="1"/>
  <c r="D244" i="44"/>
  <c r="K244" s="1"/>
  <c r="K243"/>
  <c r="D246" i="43"/>
  <c r="K246" s="1"/>
  <c r="D244" i="42"/>
  <c r="K244" s="1"/>
  <c r="K243"/>
  <c r="D245" i="41"/>
  <c r="K245" s="1"/>
  <c r="D245" i="40"/>
  <c r="K245" s="1"/>
  <c r="D244" i="39"/>
  <c r="K244" s="1"/>
  <c r="K243"/>
  <c r="D245" i="38"/>
  <c r="K245" s="1"/>
  <c r="D245" i="37"/>
  <c r="K245" s="1"/>
  <c r="D244" i="36"/>
  <c r="K244" s="1"/>
  <c r="K243"/>
  <c r="D245" i="35"/>
  <c r="K245" s="1"/>
  <c r="D245" i="34"/>
  <c r="K245" s="1"/>
  <c r="D245" i="33"/>
  <c r="K245" s="1"/>
  <c r="D245" i="32"/>
  <c r="K245" s="1"/>
  <c r="D245" i="31"/>
  <c r="K245" s="1"/>
  <c r="D244" i="30"/>
  <c r="K244" s="1"/>
  <c r="K243"/>
  <c r="K234" i="24"/>
  <c r="D235" i="20"/>
  <c r="K234"/>
  <c r="D245" i="58" l="1"/>
  <c r="K245" s="1"/>
  <c r="D245" i="57"/>
  <c r="K245" s="1"/>
  <c r="D246" i="56"/>
  <c r="K246" s="1"/>
  <c r="D245" i="55"/>
  <c r="K245" s="1"/>
  <c r="D246" i="54"/>
  <c r="K246" s="1"/>
  <c r="D245" i="53"/>
  <c r="K245" s="1"/>
  <c r="D246" i="52"/>
  <c r="D245" i="51"/>
  <c r="K245" s="1"/>
  <c r="D246" i="50"/>
  <c r="K246" s="1"/>
  <c r="D245" i="49"/>
  <c r="K245" s="1"/>
  <c r="D246" i="48"/>
  <c r="K246" s="1"/>
  <c r="D245" i="47"/>
  <c r="K245" s="1"/>
  <c r="D246" i="46"/>
  <c r="K246" s="1"/>
  <c r="D246" i="45"/>
  <c r="K246" s="1"/>
  <c r="D245" i="44"/>
  <c r="D247" i="43"/>
  <c r="D245" i="42"/>
  <c r="K245" s="1"/>
  <c r="D246" i="41"/>
  <c r="K246" s="1"/>
  <c r="D246" i="40"/>
  <c r="K246" s="1"/>
  <c r="D245" i="39"/>
  <c r="K245" s="1"/>
  <c r="D246" i="38"/>
  <c r="K246" s="1"/>
  <c r="D246" i="37"/>
  <c r="D245" i="36"/>
  <c r="K245" s="1"/>
  <c r="D246" i="35"/>
  <c r="K246" s="1"/>
  <c r="D246" i="34"/>
  <c r="K246" s="1"/>
  <c r="D246" i="33"/>
  <c r="K246" s="1"/>
  <c r="D246" i="32"/>
  <c r="K246" s="1"/>
  <c r="D246" i="31"/>
  <c r="K246" s="1"/>
  <c r="D245" i="30"/>
  <c r="K245" s="1"/>
  <c r="K235" i="24"/>
  <c r="D236" i="20"/>
  <c r="K236" s="1"/>
  <c r="K235"/>
  <c r="D246" i="58" l="1"/>
  <c r="K246" s="1"/>
  <c r="D246" i="57"/>
  <c r="K246" s="1"/>
  <c r="D247" i="56"/>
  <c r="D246" i="55"/>
  <c r="K246" s="1"/>
  <c r="D247" i="54"/>
  <c r="D246" i="53"/>
  <c r="K246" s="1"/>
  <c r="D247" i="52"/>
  <c r="K246"/>
  <c r="D246" i="51"/>
  <c r="K246" s="1"/>
  <c r="D247" i="50"/>
  <c r="D246" i="49"/>
  <c r="K246" s="1"/>
  <c r="D247" i="48"/>
  <c r="D246" i="47"/>
  <c r="K246" s="1"/>
  <c r="D247" i="46"/>
  <c r="D247" i="45"/>
  <c r="D246" i="44"/>
  <c r="K246" s="1"/>
  <c r="K245"/>
  <c r="D248" i="43"/>
  <c r="K248" s="1"/>
  <c r="K247"/>
  <c r="D246" i="42"/>
  <c r="K246" s="1"/>
  <c r="D247" i="41"/>
  <c r="D247" i="40"/>
  <c r="D246" i="39"/>
  <c r="D247" i="38"/>
  <c r="D247" i="37"/>
  <c r="K246"/>
  <c r="D246" i="36"/>
  <c r="K246" s="1"/>
  <c r="D247" i="35"/>
  <c r="D247" i="34"/>
  <c r="D247" i="33"/>
  <c r="D247" i="32"/>
  <c r="D247" i="31"/>
  <c r="D246" i="30"/>
  <c r="K246" s="1"/>
  <c r="K236" i="24"/>
  <c r="D237" i="20"/>
  <c r="K237" s="1"/>
  <c r="D247" i="58" l="1"/>
  <c r="D247" i="57"/>
  <c r="D248" i="56"/>
  <c r="K248" s="1"/>
  <c r="K247"/>
  <c r="D247" i="55"/>
  <c r="D248" i="54"/>
  <c r="K248" s="1"/>
  <c r="K247"/>
  <c r="D247" i="53"/>
  <c r="D248" i="52"/>
  <c r="K248" s="1"/>
  <c r="K247"/>
  <c r="D247" i="51"/>
  <c r="D248" i="50"/>
  <c r="K248" s="1"/>
  <c r="K247"/>
  <c r="D247" i="49"/>
  <c r="D248" i="48"/>
  <c r="K248" s="1"/>
  <c r="K247"/>
  <c r="D247" i="47"/>
  <c r="K248" i="46"/>
  <c r="D248"/>
  <c r="K247"/>
  <c r="D248" i="45"/>
  <c r="K248" s="1"/>
  <c r="K247"/>
  <c r="D247" i="44"/>
  <c r="D249" i="43"/>
  <c r="K249" s="1"/>
  <c r="D247" i="42"/>
  <c r="D248" i="41"/>
  <c r="K248" s="1"/>
  <c r="K247"/>
  <c r="D248" i="40"/>
  <c r="K248" s="1"/>
  <c r="K247"/>
  <c r="D247" i="39"/>
  <c r="K246"/>
  <c r="D248" i="38"/>
  <c r="K248" s="1"/>
  <c r="K247"/>
  <c r="D248" i="37"/>
  <c r="K247"/>
  <c r="D247" i="36"/>
  <c r="D248" i="35"/>
  <c r="K248" s="1"/>
  <c r="K247"/>
  <c r="K248" i="34"/>
  <c r="D248"/>
  <c r="K247"/>
  <c r="D248" i="33"/>
  <c r="K248" s="1"/>
  <c r="K247"/>
  <c r="D248" i="32"/>
  <c r="K248" s="1"/>
  <c r="K247"/>
  <c r="D248" i="31"/>
  <c r="K248" s="1"/>
  <c r="K247"/>
  <c r="D247" i="30"/>
  <c r="K237" i="24"/>
  <c r="D238" i="20"/>
  <c r="D248" i="58" l="1"/>
  <c r="K248" s="1"/>
  <c r="K247"/>
  <c r="D248" i="57"/>
  <c r="K248" s="1"/>
  <c r="K247"/>
  <c r="D249" i="56"/>
  <c r="K249" s="1"/>
  <c r="D248" i="55"/>
  <c r="K248" s="1"/>
  <c r="K247"/>
  <c r="D249" i="54"/>
  <c r="K249" s="1"/>
  <c r="D248" i="53"/>
  <c r="K248" s="1"/>
  <c r="K247"/>
  <c r="D249" i="52"/>
  <c r="K249" s="1"/>
  <c r="D248" i="51"/>
  <c r="K248" s="1"/>
  <c r="K247"/>
  <c r="D249" i="50"/>
  <c r="K249" s="1"/>
  <c r="D248" i="49"/>
  <c r="K248" s="1"/>
  <c r="K247"/>
  <c r="D249" i="48"/>
  <c r="K249" s="1"/>
  <c r="D248" i="47"/>
  <c r="K248" s="1"/>
  <c r="K247"/>
  <c r="D249" i="46"/>
  <c r="K249" s="1"/>
  <c r="D249" i="45"/>
  <c r="K249" s="1"/>
  <c r="D248" i="44"/>
  <c r="K248" s="1"/>
  <c r="K247"/>
  <c r="D250" i="43"/>
  <c r="K250" s="1"/>
  <c r="D248" i="42"/>
  <c r="K248" s="1"/>
  <c r="K247"/>
  <c r="D249" i="41"/>
  <c r="K249" s="1"/>
  <c r="D249" i="40"/>
  <c r="K249" s="1"/>
  <c r="D248" i="39"/>
  <c r="K248" s="1"/>
  <c r="K247"/>
  <c r="D249" i="38"/>
  <c r="K249" s="1"/>
  <c r="D249" i="37"/>
  <c r="K249" s="1"/>
  <c r="K248"/>
  <c r="D248" i="36"/>
  <c r="K248" s="1"/>
  <c r="K247"/>
  <c r="D249" i="35"/>
  <c r="K249" s="1"/>
  <c r="K249" i="34"/>
  <c r="D249"/>
  <c r="D249" i="33"/>
  <c r="K249" s="1"/>
  <c r="K249" i="32"/>
  <c r="D249"/>
  <c r="K249" i="31"/>
  <c r="D249"/>
  <c r="D248" i="30"/>
  <c r="K247"/>
  <c r="K238" i="24"/>
  <c r="D239" i="20"/>
  <c r="K238"/>
  <c r="D249" i="58" l="1"/>
  <c r="K249" s="1"/>
  <c r="D249" i="57"/>
  <c r="K249" s="1"/>
  <c r="D250" i="56"/>
  <c r="K250" s="1"/>
  <c r="D249" i="55"/>
  <c r="K249" s="1"/>
  <c r="D250" i="54"/>
  <c r="K250" s="1"/>
  <c r="D249" i="53"/>
  <c r="K249" s="1"/>
  <c r="D250" i="52"/>
  <c r="D249" i="51"/>
  <c r="K249" s="1"/>
  <c r="D250" i="50"/>
  <c r="K250" s="1"/>
  <c r="D249" i="49"/>
  <c r="K249" s="1"/>
  <c r="D250" i="48"/>
  <c r="K250" s="1"/>
  <c r="D249" i="47"/>
  <c r="K249" s="1"/>
  <c r="D250" i="46"/>
  <c r="K250" s="1"/>
  <c r="D250" i="45"/>
  <c r="K250" s="1"/>
  <c r="D249" i="44"/>
  <c r="K249" s="1"/>
  <c r="D251" i="43"/>
  <c r="D249" i="42"/>
  <c r="D250" i="41"/>
  <c r="K250" s="1"/>
  <c r="D250" i="40"/>
  <c r="K250" s="1"/>
  <c r="D249" i="39"/>
  <c r="K249" s="1"/>
  <c r="D250" i="38"/>
  <c r="K250" s="1"/>
  <c r="D250" i="37"/>
  <c r="K250" s="1"/>
  <c r="D249" i="36"/>
  <c r="K249" s="1"/>
  <c r="D250" i="35"/>
  <c r="K250" s="1"/>
  <c r="K250" i="34"/>
  <c r="D250"/>
  <c r="D250" i="33"/>
  <c r="K250" s="1"/>
  <c r="D250" i="32"/>
  <c r="K250" s="1"/>
  <c r="D250" i="31"/>
  <c r="K250" s="1"/>
  <c r="D249" i="30"/>
  <c r="K249" s="1"/>
  <c r="K248"/>
  <c r="K239" i="24"/>
  <c r="D240" i="20"/>
  <c r="K240" s="1"/>
  <c r="K239"/>
  <c r="D250" i="58" l="1"/>
  <c r="K250" s="1"/>
  <c r="D250" i="57"/>
  <c r="K250" s="1"/>
  <c r="D251" i="56"/>
  <c r="D250" i="55"/>
  <c r="K250" s="1"/>
  <c r="D251" i="54"/>
  <c r="D250" i="53"/>
  <c r="K250" s="1"/>
  <c r="D251" i="52"/>
  <c r="K250"/>
  <c r="D250" i="51"/>
  <c r="K250" s="1"/>
  <c r="D251" i="50"/>
  <c r="D250" i="49"/>
  <c r="K250" s="1"/>
  <c r="D251" i="48"/>
  <c r="D250" i="47"/>
  <c r="K250" s="1"/>
  <c r="D251" i="46"/>
  <c r="D251" i="45"/>
  <c r="D250" i="44"/>
  <c r="D252" i="43"/>
  <c r="K252" s="1"/>
  <c r="K251"/>
  <c r="D250" i="42"/>
  <c r="K250" s="1"/>
  <c r="K249"/>
  <c r="D251" i="41"/>
  <c r="D251" i="40"/>
  <c r="D250" i="39"/>
  <c r="D251" i="38"/>
  <c r="D251" i="37"/>
  <c r="K251" s="1"/>
  <c r="D250" i="36"/>
  <c r="K250" s="1"/>
  <c r="D251" i="35"/>
  <c r="D251" i="34"/>
  <c r="D251" i="33"/>
  <c r="D251" i="32"/>
  <c r="D251" i="31"/>
  <c r="D250" i="30"/>
  <c r="K250" s="1"/>
  <c r="K240" i="24"/>
  <c r="D241" i="20"/>
  <c r="K241" s="1"/>
  <c r="D251" i="58" l="1"/>
  <c r="D251" i="57"/>
  <c r="D252" i="56"/>
  <c r="K252" s="1"/>
  <c r="K251"/>
  <c r="D251" i="55"/>
  <c r="D252" i="54"/>
  <c r="K252" s="1"/>
  <c r="K251"/>
  <c r="D251" i="53"/>
  <c r="D252" i="52"/>
  <c r="K252" s="1"/>
  <c r="K251"/>
  <c r="D251" i="51"/>
  <c r="D252" i="50"/>
  <c r="K252" s="1"/>
  <c r="K251"/>
  <c r="D251" i="49"/>
  <c r="D252" i="48"/>
  <c r="K252" s="1"/>
  <c r="K251"/>
  <c r="D251" i="47"/>
  <c r="K252" i="46"/>
  <c r="D252"/>
  <c r="K251"/>
  <c r="D252" i="45"/>
  <c r="K252" s="1"/>
  <c r="K251"/>
  <c r="D251" i="44"/>
  <c r="K250"/>
  <c r="D253" i="43"/>
  <c r="K253" s="1"/>
  <c r="D251" i="42"/>
  <c r="D252" i="41"/>
  <c r="K252" s="1"/>
  <c r="K251"/>
  <c r="D252" i="40"/>
  <c r="K252" s="1"/>
  <c r="K251"/>
  <c r="D251" i="39"/>
  <c r="K250"/>
  <c r="D252" i="38"/>
  <c r="K252" s="1"/>
  <c r="K251"/>
  <c r="D252" i="37"/>
  <c r="K252" s="1"/>
  <c r="D251" i="36"/>
  <c r="D252" i="35"/>
  <c r="K251"/>
  <c r="D252" i="34"/>
  <c r="K252" s="1"/>
  <c r="K251"/>
  <c r="D252" i="33"/>
  <c r="K251"/>
  <c r="D252" i="32"/>
  <c r="K251"/>
  <c r="K252" i="31"/>
  <c r="D252"/>
  <c r="K251"/>
  <c r="D251" i="30"/>
  <c r="K241" i="24"/>
  <c r="D242" i="20"/>
  <c r="D252" i="58" l="1"/>
  <c r="K252" s="1"/>
  <c r="K251"/>
  <c r="D252" i="57"/>
  <c r="K252" s="1"/>
  <c r="K251"/>
  <c r="D253" i="56"/>
  <c r="K253" s="1"/>
  <c r="D252" i="55"/>
  <c r="K252" s="1"/>
  <c r="K251"/>
  <c r="D253" i="54"/>
  <c r="K253" s="1"/>
  <c r="D252" i="53"/>
  <c r="K252" s="1"/>
  <c r="K251"/>
  <c r="D253" i="52"/>
  <c r="K253" s="1"/>
  <c r="D252" i="51"/>
  <c r="K252" s="1"/>
  <c r="K251"/>
  <c r="D253" i="50"/>
  <c r="K253" s="1"/>
  <c r="D252" i="49"/>
  <c r="K252" s="1"/>
  <c r="K251"/>
  <c r="D253" i="48"/>
  <c r="K253" s="1"/>
  <c r="D252" i="47"/>
  <c r="K252" s="1"/>
  <c r="K251"/>
  <c r="D253" i="46"/>
  <c r="K253" s="1"/>
  <c r="D253" i="45"/>
  <c r="K253" s="1"/>
  <c r="D252" i="44"/>
  <c r="K252" s="1"/>
  <c r="K251"/>
  <c r="D254" i="43"/>
  <c r="K254" s="1"/>
  <c r="D252" i="42"/>
  <c r="K252" s="1"/>
  <c r="K251"/>
  <c r="D253" i="41"/>
  <c r="K253" s="1"/>
  <c r="D253" i="40"/>
  <c r="K253" s="1"/>
  <c r="K252" i="39"/>
  <c r="D252"/>
  <c r="K251"/>
  <c r="D253" i="38"/>
  <c r="K253" s="1"/>
  <c r="D253" i="37"/>
  <c r="K253" s="1"/>
  <c r="D252" i="36"/>
  <c r="K252" s="1"/>
  <c r="K251"/>
  <c r="D253" i="35"/>
  <c r="K252"/>
  <c r="D253" i="34"/>
  <c r="K253" s="1"/>
  <c r="D253" i="33"/>
  <c r="K252"/>
  <c r="D253" i="32"/>
  <c r="K253" s="1"/>
  <c r="K252"/>
  <c r="D253" i="31"/>
  <c r="K253" s="1"/>
  <c r="D252" i="30"/>
  <c r="K252" s="1"/>
  <c r="K251"/>
  <c r="K242" i="24"/>
  <c r="D243" i="20"/>
  <c r="K242"/>
  <c r="D253" i="58" l="1"/>
  <c r="K253" s="1"/>
  <c r="D253" i="57"/>
  <c r="K253" s="1"/>
  <c r="D254" i="56"/>
  <c r="K254" s="1"/>
  <c r="D253" i="55"/>
  <c r="K253" s="1"/>
  <c r="D254" i="54"/>
  <c r="K254" s="1"/>
  <c r="D253" i="53"/>
  <c r="K253" s="1"/>
  <c r="D254" i="52"/>
  <c r="D253" i="51"/>
  <c r="K253" s="1"/>
  <c r="D254" i="50"/>
  <c r="K254" s="1"/>
  <c r="D253" i="49"/>
  <c r="K253" s="1"/>
  <c r="D254" i="48"/>
  <c r="K254" s="1"/>
  <c r="D253" i="47"/>
  <c r="K253" s="1"/>
  <c r="D254" i="46"/>
  <c r="K254" s="1"/>
  <c r="D254" i="45"/>
  <c r="K254" s="1"/>
  <c r="D253" i="44"/>
  <c r="K253" s="1"/>
  <c r="D255" i="43"/>
  <c r="D253" i="42"/>
  <c r="K253" s="1"/>
  <c r="D254" i="41"/>
  <c r="K254" s="1"/>
  <c r="D254" i="40"/>
  <c r="K254" s="1"/>
  <c r="D253" i="39"/>
  <c r="K253" s="1"/>
  <c r="D254" i="38"/>
  <c r="K254" s="1"/>
  <c r="D254" i="37"/>
  <c r="D253" i="36"/>
  <c r="K253" s="1"/>
  <c r="D254" i="35"/>
  <c r="K254" s="1"/>
  <c r="K253"/>
  <c r="D254" i="34"/>
  <c r="K254" s="1"/>
  <c r="D254" i="33"/>
  <c r="K254" s="1"/>
  <c r="K253"/>
  <c r="D254" i="32"/>
  <c r="K254" s="1"/>
  <c r="D254" i="31"/>
  <c r="K254" s="1"/>
  <c r="D253" i="30"/>
  <c r="K253" s="1"/>
  <c r="K243" i="24"/>
  <c r="D244" i="20"/>
  <c r="K244" s="1"/>
  <c r="K243"/>
  <c r="D254" i="58" l="1"/>
  <c r="K254" s="1"/>
  <c r="D254" i="57"/>
  <c r="K254" s="1"/>
  <c r="D255" i="56"/>
  <c r="D254" i="55"/>
  <c r="K254" s="1"/>
  <c r="D255" i="54"/>
  <c r="D254" i="53"/>
  <c r="K254" s="1"/>
  <c r="D255" i="52"/>
  <c r="K254"/>
  <c r="D254" i="51"/>
  <c r="K254" s="1"/>
  <c r="D255" i="50"/>
  <c r="D254" i="49"/>
  <c r="K254" s="1"/>
  <c r="D255" i="48"/>
  <c r="D254" i="47"/>
  <c r="K254" s="1"/>
  <c r="D255" i="46"/>
  <c r="D255" i="45"/>
  <c r="D254" i="44"/>
  <c r="K254" s="1"/>
  <c r="D256" i="43"/>
  <c r="K255"/>
  <c r="D254" i="42"/>
  <c r="K254" s="1"/>
  <c r="D255" i="41"/>
  <c r="D255" i="40"/>
  <c r="D254" i="39"/>
  <c r="D255" i="38"/>
  <c r="D255" i="37"/>
  <c r="K255" s="1"/>
  <c r="K254"/>
  <c r="D254" i="36"/>
  <c r="K254" s="1"/>
  <c r="D255" i="35"/>
  <c r="D255" i="34"/>
  <c r="D255" i="33"/>
  <c r="D255" i="32"/>
  <c r="D255" i="31"/>
  <c r="D254" i="30"/>
  <c r="K254" s="1"/>
  <c r="K244" i="24"/>
  <c r="D245" i="20"/>
  <c r="K245" s="1"/>
  <c r="D255" i="58" l="1"/>
  <c r="D255" i="57"/>
  <c r="D256" i="56"/>
  <c r="K256" s="1"/>
  <c r="K255"/>
  <c r="D255" i="55"/>
  <c r="D256" i="54"/>
  <c r="K256" s="1"/>
  <c r="K255"/>
  <c r="D255" i="53"/>
  <c r="D256" i="52"/>
  <c r="K256" s="1"/>
  <c r="K255"/>
  <c r="D255" i="51"/>
  <c r="D256" i="50"/>
  <c r="K256" s="1"/>
  <c r="K255"/>
  <c r="D255" i="49"/>
  <c r="D256" i="48"/>
  <c r="K256" s="1"/>
  <c r="K255"/>
  <c r="D255" i="47"/>
  <c r="K256" i="46"/>
  <c r="D256"/>
  <c r="K255"/>
  <c r="D256" i="45"/>
  <c r="K256" s="1"/>
  <c r="K255"/>
  <c r="D255" i="44"/>
  <c r="D257" i="43"/>
  <c r="K257" s="1"/>
  <c r="K256"/>
  <c r="D255" i="42"/>
  <c r="D256" i="41"/>
  <c r="K256" s="1"/>
  <c r="K255"/>
  <c r="D256" i="40"/>
  <c r="K256" s="1"/>
  <c r="K255"/>
  <c r="D255" i="39"/>
  <c r="K254"/>
  <c r="D256" i="38"/>
  <c r="K256" s="1"/>
  <c r="K255"/>
  <c r="D256" i="37"/>
  <c r="D255" i="36"/>
  <c r="K256" i="35"/>
  <c r="D256"/>
  <c r="K255"/>
  <c r="K256" i="34"/>
  <c r="D256"/>
  <c r="K255"/>
  <c r="D256" i="33"/>
  <c r="K255"/>
  <c r="D256" i="32"/>
  <c r="K255"/>
  <c r="D256" i="31"/>
  <c r="K255"/>
  <c r="D255" i="30"/>
  <c r="K245" i="24"/>
  <c r="D246" i="20"/>
  <c r="D256" i="58" l="1"/>
  <c r="K256" s="1"/>
  <c r="K255"/>
  <c r="D256" i="57"/>
  <c r="K256" s="1"/>
  <c r="K255"/>
  <c r="D257" i="56"/>
  <c r="K257" s="1"/>
  <c r="D256" i="55"/>
  <c r="K256" s="1"/>
  <c r="K255"/>
  <c r="D257" i="54"/>
  <c r="K257" s="1"/>
  <c r="D256" i="53"/>
  <c r="K256" s="1"/>
  <c r="K255"/>
  <c r="D257" i="52"/>
  <c r="K257" s="1"/>
  <c r="D256" i="51"/>
  <c r="K256" s="1"/>
  <c r="K255"/>
  <c r="D257" i="50"/>
  <c r="K257" s="1"/>
  <c r="D256" i="49"/>
  <c r="K256" s="1"/>
  <c r="K255"/>
  <c r="D257" i="48"/>
  <c r="K257" s="1"/>
  <c r="D256" i="47"/>
  <c r="K256" s="1"/>
  <c r="K255"/>
  <c r="D257" i="46"/>
  <c r="K257" s="1"/>
  <c r="D257" i="45"/>
  <c r="K257" s="1"/>
  <c r="D256" i="44"/>
  <c r="K256" s="1"/>
  <c r="K255"/>
  <c r="D258" i="43"/>
  <c r="K258" s="1"/>
  <c r="D256" i="42"/>
  <c r="K256" s="1"/>
  <c r="K255"/>
  <c r="D257" i="41"/>
  <c r="K257" s="1"/>
  <c r="D257" i="40"/>
  <c r="K257" s="1"/>
  <c r="D256" i="39"/>
  <c r="K256" s="1"/>
  <c r="K255"/>
  <c r="D257" i="38"/>
  <c r="K257" s="1"/>
  <c r="D257" i="37"/>
  <c r="K257" s="1"/>
  <c r="K256"/>
  <c r="D256" i="36"/>
  <c r="K256" s="1"/>
  <c r="K255"/>
  <c r="D257" i="35"/>
  <c r="K257" s="1"/>
  <c r="K257" i="34"/>
  <c r="D257"/>
  <c r="D257" i="33"/>
  <c r="K256"/>
  <c r="D257" i="32"/>
  <c r="K256"/>
  <c r="D257" i="31"/>
  <c r="K256"/>
  <c r="D256" i="30"/>
  <c r="K256" s="1"/>
  <c r="K255"/>
  <c r="K246" i="24"/>
  <c r="D247" i="20"/>
  <c r="K246"/>
  <c r="D257" i="58" l="1"/>
  <c r="K257" s="1"/>
  <c r="D257" i="57"/>
  <c r="K257" s="1"/>
  <c r="D258" i="56"/>
  <c r="K258" s="1"/>
  <c r="D257" i="55"/>
  <c r="K257" s="1"/>
  <c r="D258" i="54"/>
  <c r="K258" s="1"/>
  <c r="D257" i="53"/>
  <c r="K257" s="1"/>
  <c r="D258" i="52"/>
  <c r="D257" i="51"/>
  <c r="K257" s="1"/>
  <c r="D258" i="50"/>
  <c r="K258" s="1"/>
  <c r="D257" i="49"/>
  <c r="K257" s="1"/>
  <c r="D258" i="48"/>
  <c r="K258" s="1"/>
  <c r="D257" i="47"/>
  <c r="K257" s="1"/>
  <c r="D258" i="46"/>
  <c r="K258" s="1"/>
  <c r="D258" i="45"/>
  <c r="K258" s="1"/>
  <c r="D257" i="44"/>
  <c r="K257" s="1"/>
  <c r="D259" i="43"/>
  <c r="D257" i="42"/>
  <c r="K257" s="1"/>
  <c r="D258" i="41"/>
  <c r="K258" s="1"/>
  <c r="D258" i="40"/>
  <c r="K258" s="1"/>
  <c r="D257" i="39"/>
  <c r="K257" s="1"/>
  <c r="D258" i="38"/>
  <c r="K258" s="1"/>
  <c r="D258" i="37"/>
  <c r="D257" i="36"/>
  <c r="K257" s="1"/>
  <c r="K258" i="35"/>
  <c r="D258"/>
  <c r="K258" i="34"/>
  <c r="D258"/>
  <c r="D258" i="33"/>
  <c r="K258" s="1"/>
  <c r="K257"/>
  <c r="D258" i="32"/>
  <c r="K257"/>
  <c r="D258" i="31"/>
  <c r="K257"/>
  <c r="K257" i="30"/>
  <c r="D257"/>
  <c r="K247" i="24"/>
  <c r="D248" i="20"/>
  <c r="K248" s="1"/>
  <c r="K247"/>
  <c r="D258" i="58" l="1"/>
  <c r="K258" s="1"/>
  <c r="D258" i="57"/>
  <c r="K258" s="1"/>
  <c r="D259" i="56"/>
  <c r="D258" i="55"/>
  <c r="K258" s="1"/>
  <c r="D259" i="54"/>
  <c r="D258" i="53"/>
  <c r="K258" s="1"/>
  <c r="D259" i="52"/>
  <c r="K258"/>
  <c r="D258" i="51"/>
  <c r="K258" s="1"/>
  <c r="D259" i="50"/>
  <c r="D258" i="49"/>
  <c r="K258" s="1"/>
  <c r="D259" i="48"/>
  <c r="D258" i="47"/>
  <c r="K258" s="1"/>
  <c r="D259" i="46"/>
  <c r="D259" i="45"/>
  <c r="D258" i="44"/>
  <c r="K258" s="1"/>
  <c r="D260" i="43"/>
  <c r="K260" s="1"/>
  <c r="K259"/>
  <c r="D258" i="42"/>
  <c r="D259" i="41"/>
  <c r="D259" i="40"/>
  <c r="D258" i="39"/>
  <c r="D259" i="38"/>
  <c r="D259" i="37"/>
  <c r="K259" s="1"/>
  <c r="K258"/>
  <c r="D258" i="36"/>
  <c r="K258" s="1"/>
  <c r="D259" i="35"/>
  <c r="D259" i="34"/>
  <c r="D259" i="33"/>
  <c r="D259" i="32"/>
  <c r="K258"/>
  <c r="D259" i="31"/>
  <c r="K258"/>
  <c r="D258" i="30"/>
  <c r="K258" s="1"/>
  <c r="K248" i="24"/>
  <c r="D249" i="20"/>
  <c r="K249" s="1"/>
  <c r="D259" i="58" l="1"/>
  <c r="D259" i="57"/>
  <c r="D260" i="56"/>
  <c r="K260" s="1"/>
  <c r="K259"/>
  <c r="D259" i="55"/>
  <c r="D260" i="54"/>
  <c r="K260" s="1"/>
  <c r="K259"/>
  <c r="D259" i="53"/>
  <c r="D260" i="52"/>
  <c r="K260" s="1"/>
  <c r="K259"/>
  <c r="D259" i="51"/>
  <c r="D260" i="50"/>
  <c r="K260" s="1"/>
  <c r="K259"/>
  <c r="D259" i="49"/>
  <c r="D260" i="48"/>
  <c r="K260" s="1"/>
  <c r="K259"/>
  <c r="D259" i="47"/>
  <c r="K260" i="46"/>
  <c r="D260"/>
  <c r="K259"/>
  <c r="D260" i="45"/>
  <c r="K260" s="1"/>
  <c r="K259"/>
  <c r="D259" i="44"/>
  <c r="D261" i="43"/>
  <c r="K261" s="1"/>
  <c r="D259" i="42"/>
  <c r="K258"/>
  <c r="D260" i="41"/>
  <c r="K260" s="1"/>
  <c r="K259"/>
  <c r="D260" i="40"/>
  <c r="K260" s="1"/>
  <c r="K259"/>
  <c r="D259" i="39"/>
  <c r="K258"/>
  <c r="D260" i="38"/>
  <c r="K260" s="1"/>
  <c r="K259"/>
  <c r="D260" i="37"/>
  <c r="K260" s="1"/>
  <c r="D259" i="36"/>
  <c r="D260" i="35"/>
  <c r="K260" s="1"/>
  <c r="K259"/>
  <c r="K260" i="34"/>
  <c r="D260"/>
  <c r="K259"/>
  <c r="D260" i="33"/>
  <c r="K259"/>
  <c r="D260" i="32"/>
  <c r="K260" s="1"/>
  <c r="K259"/>
  <c r="D260" i="31"/>
  <c r="K260" s="1"/>
  <c r="K259"/>
  <c r="D259" i="30"/>
  <c r="K249" i="24"/>
  <c r="D250" i="20"/>
  <c r="D260" i="58" l="1"/>
  <c r="K260" s="1"/>
  <c r="K259"/>
  <c r="D260" i="57"/>
  <c r="K260" s="1"/>
  <c r="K259"/>
  <c r="D261" i="56"/>
  <c r="K261" s="1"/>
  <c r="D260" i="55"/>
  <c r="K260" s="1"/>
  <c r="K259"/>
  <c r="D261" i="54"/>
  <c r="K261" s="1"/>
  <c r="D260" i="53"/>
  <c r="K260" s="1"/>
  <c r="K259"/>
  <c r="D261" i="52"/>
  <c r="K261" s="1"/>
  <c r="D260" i="51"/>
  <c r="K260" s="1"/>
  <c r="K259"/>
  <c r="D261" i="50"/>
  <c r="K261" s="1"/>
  <c r="D260" i="49"/>
  <c r="K260" s="1"/>
  <c r="K259"/>
  <c r="D261" i="48"/>
  <c r="K261" s="1"/>
  <c r="D260" i="47"/>
  <c r="K260" s="1"/>
  <c r="K259"/>
  <c r="D261" i="46"/>
  <c r="K261" s="1"/>
  <c r="D261" i="45"/>
  <c r="K261" s="1"/>
  <c r="D260" i="44"/>
  <c r="K260" s="1"/>
  <c r="K259"/>
  <c r="D262" i="43"/>
  <c r="K262" s="1"/>
  <c r="D260" i="42"/>
  <c r="K260" s="1"/>
  <c r="K259"/>
  <c r="D261" i="41"/>
  <c r="K261" s="1"/>
  <c r="D261" i="40"/>
  <c r="K261" s="1"/>
  <c r="D260" i="39"/>
  <c r="K260" s="1"/>
  <c r="K259"/>
  <c r="D261" i="38"/>
  <c r="K261" s="1"/>
  <c r="D261" i="37"/>
  <c r="D260" i="36"/>
  <c r="K260" s="1"/>
  <c r="K259"/>
  <c r="D261" i="35"/>
  <c r="K261" s="1"/>
  <c r="K261" i="34"/>
  <c r="D261"/>
  <c r="D261" i="33"/>
  <c r="K261" s="1"/>
  <c r="K260"/>
  <c r="D261" i="32"/>
  <c r="K261" s="1"/>
  <c r="D261" i="31"/>
  <c r="K261" s="1"/>
  <c r="D260" i="30"/>
  <c r="K260" s="1"/>
  <c r="K259"/>
  <c r="K250" i="24"/>
  <c r="D251" i="20"/>
  <c r="K250"/>
  <c r="D261" i="58" l="1"/>
  <c r="K261" s="1"/>
  <c r="D261" i="57"/>
  <c r="K261" s="1"/>
  <c r="D262" i="56"/>
  <c r="K262" s="1"/>
  <c r="D261" i="55"/>
  <c r="K261" s="1"/>
  <c r="D262" i="54"/>
  <c r="K262" s="1"/>
  <c r="D261" i="53"/>
  <c r="K261" s="1"/>
  <c r="D262" i="52"/>
  <c r="D261" i="51"/>
  <c r="K261" s="1"/>
  <c r="D262" i="50"/>
  <c r="K262" s="1"/>
  <c r="D261" i="49"/>
  <c r="K261" s="1"/>
  <c r="D262" i="48"/>
  <c r="K262" s="1"/>
  <c r="D261" i="47"/>
  <c r="K261" s="1"/>
  <c r="D262" i="46"/>
  <c r="K262" s="1"/>
  <c r="D262" i="45"/>
  <c r="K262" s="1"/>
  <c r="D261" i="44"/>
  <c r="K261" s="1"/>
  <c r="D263" i="43"/>
  <c r="D261" i="42"/>
  <c r="K261" s="1"/>
  <c r="D262" i="41"/>
  <c r="K262" s="1"/>
  <c r="D262" i="40"/>
  <c r="K262" s="1"/>
  <c r="D261" i="39"/>
  <c r="K261" s="1"/>
  <c r="D262" i="38"/>
  <c r="K262" s="1"/>
  <c r="D262" i="37"/>
  <c r="K261"/>
  <c r="D261" i="36"/>
  <c r="K261" s="1"/>
  <c r="K262" i="35"/>
  <c r="D262"/>
  <c r="K262" i="34"/>
  <c r="D262"/>
  <c r="D262" i="33"/>
  <c r="K262" s="1"/>
  <c r="D262" i="32"/>
  <c r="K262" s="1"/>
  <c r="D262" i="31"/>
  <c r="K262" s="1"/>
  <c r="K261" i="30"/>
  <c r="D261"/>
  <c r="K251" i="24"/>
  <c r="D252" i="20"/>
  <c r="K252" s="1"/>
  <c r="K251"/>
  <c r="D262" i="58" l="1"/>
  <c r="K262" s="1"/>
  <c r="D262" i="57"/>
  <c r="K262" s="1"/>
  <c r="D263" i="56"/>
  <c r="D262" i="55"/>
  <c r="K262" s="1"/>
  <c r="D263" i="54"/>
  <c r="D262" i="53"/>
  <c r="K262" s="1"/>
  <c r="D263" i="52"/>
  <c r="K262"/>
  <c r="D262" i="51"/>
  <c r="K262" s="1"/>
  <c r="D263" i="50"/>
  <c r="D262" i="49"/>
  <c r="D263" i="48"/>
  <c r="D262" i="47"/>
  <c r="K262" s="1"/>
  <c r="D263" i="46"/>
  <c r="D263" i="45"/>
  <c r="D262" i="44"/>
  <c r="K262" s="1"/>
  <c r="D264" i="43"/>
  <c r="K264" s="1"/>
  <c r="K263"/>
  <c r="D262" i="42"/>
  <c r="K262" s="1"/>
  <c r="D263" i="41"/>
  <c r="D263" i="40"/>
  <c r="D262" i="39"/>
  <c r="D263" i="38"/>
  <c r="D263" i="37"/>
  <c r="K262"/>
  <c r="D262" i="36"/>
  <c r="K262" s="1"/>
  <c r="D263" i="35"/>
  <c r="D263" i="34"/>
  <c r="D263" i="33"/>
  <c r="D263" i="32"/>
  <c r="D263" i="31"/>
  <c r="D262" i="30"/>
  <c r="K262" s="1"/>
  <c r="K252" i="24"/>
  <c r="D253" i="20"/>
  <c r="K253" s="1"/>
  <c r="D263" i="58" l="1"/>
  <c r="D263" i="57"/>
  <c r="D264" i="56"/>
  <c r="K264" s="1"/>
  <c r="K263"/>
  <c r="D263" i="55"/>
  <c r="D264" i="54"/>
  <c r="K264" s="1"/>
  <c r="K263"/>
  <c r="D263" i="53"/>
  <c r="D264" i="52"/>
  <c r="K264" s="1"/>
  <c r="K263"/>
  <c r="D263" i="51"/>
  <c r="D264" i="50"/>
  <c r="K264" s="1"/>
  <c r="K263"/>
  <c r="D263" i="49"/>
  <c r="K262"/>
  <c r="D264" i="48"/>
  <c r="K264" s="1"/>
  <c r="K263"/>
  <c r="D263" i="47"/>
  <c r="K264" i="46"/>
  <c r="D264"/>
  <c r="K263"/>
  <c r="D264" i="45"/>
  <c r="K264" s="1"/>
  <c r="K263"/>
  <c r="D263" i="44"/>
  <c r="D265" i="43"/>
  <c r="K265" s="1"/>
  <c r="D263" i="42"/>
  <c r="D264" i="41"/>
  <c r="K264" s="1"/>
  <c r="K263"/>
  <c r="D264" i="40"/>
  <c r="K264" s="1"/>
  <c r="K263"/>
  <c r="D263" i="39"/>
  <c r="K262"/>
  <c r="D264" i="38"/>
  <c r="K264" s="1"/>
  <c r="K263"/>
  <c r="D264" i="37"/>
  <c r="K264" s="1"/>
  <c r="K263"/>
  <c r="D263" i="36"/>
  <c r="K264" i="35"/>
  <c r="D264"/>
  <c r="K263"/>
  <c r="K264" i="34"/>
  <c r="D264"/>
  <c r="K263"/>
  <c r="D264" i="33"/>
  <c r="K264" s="1"/>
  <c r="K263"/>
  <c r="D264" i="32"/>
  <c r="K263"/>
  <c r="D264" i="31"/>
  <c r="K264" s="1"/>
  <c r="K263"/>
  <c r="D263" i="30"/>
  <c r="K253" i="24"/>
  <c r="D254" i="20"/>
  <c r="D264" i="58" l="1"/>
  <c r="K264" s="1"/>
  <c r="K263"/>
  <c r="D264" i="57"/>
  <c r="K264" s="1"/>
  <c r="K263"/>
  <c r="D265" i="56"/>
  <c r="K265" s="1"/>
  <c r="D264" i="55"/>
  <c r="K264" s="1"/>
  <c r="K263"/>
  <c r="D265" i="54"/>
  <c r="K265" s="1"/>
  <c r="D264" i="53"/>
  <c r="K264" s="1"/>
  <c r="K263"/>
  <c r="D265" i="52"/>
  <c r="K265" s="1"/>
  <c r="D264" i="51"/>
  <c r="K264" s="1"/>
  <c r="K263"/>
  <c r="D265" i="50"/>
  <c r="K265" s="1"/>
  <c r="D264" i="49"/>
  <c r="K264" s="1"/>
  <c r="K263"/>
  <c r="D265" i="48"/>
  <c r="K265" s="1"/>
  <c r="D264" i="47"/>
  <c r="K264" s="1"/>
  <c r="K263"/>
  <c r="D265" i="46"/>
  <c r="K265" s="1"/>
  <c r="D265" i="45"/>
  <c r="K265" s="1"/>
  <c r="D264" i="44"/>
  <c r="K264" s="1"/>
  <c r="K263"/>
  <c r="D266" i="43"/>
  <c r="K266" s="1"/>
  <c r="D264" i="42"/>
  <c r="K264" s="1"/>
  <c r="K263"/>
  <c r="D265" i="41"/>
  <c r="K265" s="1"/>
  <c r="D265" i="40"/>
  <c r="K265" s="1"/>
  <c r="D264" i="39"/>
  <c r="K264" s="1"/>
  <c r="K263"/>
  <c r="D265" i="38"/>
  <c r="K265" s="1"/>
  <c r="D265" i="37"/>
  <c r="K265" s="1"/>
  <c r="D264" i="36"/>
  <c r="K263"/>
  <c r="D265" i="35"/>
  <c r="K265" s="1"/>
  <c r="K265" i="34"/>
  <c r="D265"/>
  <c r="D265" i="33"/>
  <c r="K265" s="1"/>
  <c r="D265" i="32"/>
  <c r="K265" s="1"/>
  <c r="K264"/>
  <c r="D265" i="31"/>
  <c r="K265" s="1"/>
  <c r="D264" i="30"/>
  <c r="K264" s="1"/>
  <c r="K263"/>
  <c r="K254" i="24"/>
  <c r="D255" i="20"/>
  <c r="K254"/>
  <c r="D265" i="58" l="1"/>
  <c r="K265" s="1"/>
  <c r="D265" i="57"/>
  <c r="K265" s="1"/>
  <c r="D266" i="56"/>
  <c r="K266" s="1"/>
  <c r="D265" i="55"/>
  <c r="K265" s="1"/>
  <c r="D266" i="54"/>
  <c r="K266" s="1"/>
  <c r="D265" i="53"/>
  <c r="K265" s="1"/>
  <c r="D266" i="52"/>
  <c r="D265" i="51"/>
  <c r="K265" s="1"/>
  <c r="D266" i="50"/>
  <c r="K266" s="1"/>
  <c r="D265" i="49"/>
  <c r="K265" s="1"/>
  <c r="D266" i="48"/>
  <c r="K266" s="1"/>
  <c r="D265" i="47"/>
  <c r="K265" s="1"/>
  <c r="D266" i="46"/>
  <c r="K266" s="1"/>
  <c r="D266" i="45"/>
  <c r="K266" s="1"/>
  <c r="D265" i="44"/>
  <c r="K265" s="1"/>
  <c r="D267" i="43"/>
  <c r="D265" i="42"/>
  <c r="K265" s="1"/>
  <c r="D266" i="41"/>
  <c r="K266" s="1"/>
  <c r="D266" i="40"/>
  <c r="K266" s="1"/>
  <c r="D265" i="39"/>
  <c r="K265" s="1"/>
  <c r="D266" i="38"/>
  <c r="K266" s="1"/>
  <c r="D266" i="37"/>
  <c r="K266" s="1"/>
  <c r="D265" i="36"/>
  <c r="K264"/>
  <c r="D266" i="35"/>
  <c r="K266" s="1"/>
  <c r="K266" i="34"/>
  <c r="D266"/>
  <c r="D266" i="33"/>
  <c r="K266" s="1"/>
  <c r="D266" i="32"/>
  <c r="K266" s="1"/>
  <c r="D266" i="31"/>
  <c r="K266" s="1"/>
  <c r="D265" i="30"/>
  <c r="K265" s="1"/>
  <c r="K255" i="24"/>
  <c r="D256" i="20"/>
  <c r="K255"/>
  <c r="D266" i="58" l="1"/>
  <c r="K266" s="1"/>
  <c r="D266" i="57"/>
  <c r="K266" s="1"/>
  <c r="D267" i="56"/>
  <c r="D266" i="55"/>
  <c r="K266" s="1"/>
  <c r="D267" i="54"/>
  <c r="D266" i="53"/>
  <c r="K266" s="1"/>
  <c r="D267" i="52"/>
  <c r="K266"/>
  <c r="D266" i="51"/>
  <c r="K266" s="1"/>
  <c r="D267" i="50"/>
  <c r="D266" i="49"/>
  <c r="K266" s="1"/>
  <c r="D267" i="48"/>
  <c r="D266" i="47"/>
  <c r="K266" s="1"/>
  <c r="D267" i="46"/>
  <c r="D267" i="45"/>
  <c r="D266" i="44"/>
  <c r="K266" s="1"/>
  <c r="D268" i="43"/>
  <c r="K268" s="1"/>
  <c r="K267"/>
  <c r="D266" i="42"/>
  <c r="K266" s="1"/>
  <c r="D267" i="41"/>
  <c r="D267" i="40"/>
  <c r="D266" i="39"/>
  <c r="D267" i="38"/>
  <c r="D267" i="37"/>
  <c r="K267" s="1"/>
  <c r="D266" i="36"/>
  <c r="K265"/>
  <c r="D267" i="35"/>
  <c r="D267" i="34"/>
  <c r="D267" i="33"/>
  <c r="D267" i="32"/>
  <c r="D267" i="31"/>
  <c r="D266" i="30"/>
  <c r="K266" s="1"/>
  <c r="K256" i="24"/>
  <c r="D257" i="20"/>
  <c r="K257" s="1"/>
  <c r="K256"/>
  <c r="D267" i="58" l="1"/>
  <c r="D267" i="57"/>
  <c r="D268" i="56"/>
  <c r="K268" s="1"/>
  <c r="K267"/>
  <c r="D267" i="55"/>
  <c r="D268" i="54"/>
  <c r="K268" s="1"/>
  <c r="K267"/>
  <c r="D267" i="53"/>
  <c r="D268" i="52"/>
  <c r="K268" s="1"/>
  <c r="K267"/>
  <c r="D267" i="51"/>
  <c r="D268" i="50"/>
  <c r="K268" s="1"/>
  <c r="K267"/>
  <c r="D267" i="49"/>
  <c r="D268" i="48"/>
  <c r="K268" s="1"/>
  <c r="K267"/>
  <c r="D267" i="47"/>
  <c r="K268" i="46"/>
  <c r="D268"/>
  <c r="K267"/>
  <c r="D268" i="45"/>
  <c r="K268" s="1"/>
  <c r="K267"/>
  <c r="D267" i="44"/>
  <c r="D269" i="43"/>
  <c r="K269" s="1"/>
  <c r="D267" i="42"/>
  <c r="D268" i="41"/>
  <c r="K268" s="1"/>
  <c r="K267"/>
  <c r="D268" i="40"/>
  <c r="K268" s="1"/>
  <c r="K267"/>
  <c r="D267" i="39"/>
  <c r="K266"/>
  <c r="D268" i="38"/>
  <c r="K268" s="1"/>
  <c r="K267"/>
  <c r="D268" i="37"/>
  <c r="K268" s="1"/>
  <c r="D267" i="36"/>
  <c r="K266"/>
  <c r="D268" i="35"/>
  <c r="K268" s="1"/>
  <c r="K267"/>
  <c r="D268" i="34"/>
  <c r="K268" s="1"/>
  <c r="K267"/>
  <c r="K268" i="33"/>
  <c r="D268"/>
  <c r="K267"/>
  <c r="D268" i="32"/>
  <c r="K268" s="1"/>
  <c r="K267"/>
  <c r="D268" i="31"/>
  <c r="K268" s="1"/>
  <c r="K267"/>
  <c r="D267" i="30"/>
  <c r="K257" i="24"/>
  <c r="D258" i="20"/>
  <c r="D268" i="58" l="1"/>
  <c r="K268" s="1"/>
  <c r="K267"/>
  <c r="D268" i="57"/>
  <c r="K268" s="1"/>
  <c r="K267"/>
  <c r="D269" i="56"/>
  <c r="K269" s="1"/>
  <c r="D268" i="55"/>
  <c r="K268" s="1"/>
  <c r="K267"/>
  <c r="D269" i="54"/>
  <c r="K269" s="1"/>
  <c r="D268" i="53"/>
  <c r="K268" s="1"/>
  <c r="K267"/>
  <c r="D269" i="52"/>
  <c r="K269" s="1"/>
  <c r="D268" i="51"/>
  <c r="K268" s="1"/>
  <c r="K267"/>
  <c r="D269" i="50"/>
  <c r="K269" s="1"/>
  <c r="D268" i="49"/>
  <c r="K268" s="1"/>
  <c r="K267"/>
  <c r="D269" i="48"/>
  <c r="K269" s="1"/>
  <c r="D268" i="47"/>
  <c r="K268" s="1"/>
  <c r="K267"/>
  <c r="D269" i="46"/>
  <c r="K269" s="1"/>
  <c r="D269" i="45"/>
  <c r="K269" s="1"/>
  <c r="D268" i="44"/>
  <c r="K268" s="1"/>
  <c r="K267"/>
  <c r="D270" i="43"/>
  <c r="K270" s="1"/>
  <c r="D268" i="42"/>
  <c r="K268" s="1"/>
  <c r="K267"/>
  <c r="D269" i="41"/>
  <c r="K269" s="1"/>
  <c r="D269" i="40"/>
  <c r="D268" i="39"/>
  <c r="K268" s="1"/>
  <c r="K267"/>
  <c r="D269" i="38"/>
  <c r="K269" s="1"/>
  <c r="D269" i="37"/>
  <c r="D268" i="36"/>
  <c r="K267"/>
  <c r="D269" i="35"/>
  <c r="K269" s="1"/>
  <c r="K269" i="34"/>
  <c r="D269"/>
  <c r="D269" i="33"/>
  <c r="K269" s="1"/>
  <c r="D269" i="32"/>
  <c r="K269" s="1"/>
  <c r="D269" i="31"/>
  <c r="K269" s="1"/>
  <c r="D268" i="30"/>
  <c r="K268" s="1"/>
  <c r="K267"/>
  <c r="K258" i="24"/>
  <c r="D259" i="20"/>
  <c r="K259" s="1"/>
  <c r="K258"/>
  <c r="D269" i="58" l="1"/>
  <c r="K269" s="1"/>
  <c r="D269" i="57"/>
  <c r="K269" s="1"/>
  <c r="D270" i="56"/>
  <c r="K270" s="1"/>
  <c r="D269" i="55"/>
  <c r="K269" s="1"/>
  <c r="D270" i="54"/>
  <c r="K270" s="1"/>
  <c r="D269" i="53"/>
  <c r="K269" s="1"/>
  <c r="D270" i="52"/>
  <c r="D269" i="51"/>
  <c r="K269" s="1"/>
  <c r="D270" i="50"/>
  <c r="K270" s="1"/>
  <c r="D269" i="49"/>
  <c r="K269" s="1"/>
  <c r="D270" i="48"/>
  <c r="K270" s="1"/>
  <c r="D269" i="47"/>
  <c r="K269" s="1"/>
  <c r="D270" i="46"/>
  <c r="K270" s="1"/>
  <c r="D270" i="45"/>
  <c r="K270" s="1"/>
  <c r="D269" i="44"/>
  <c r="D271" i="43"/>
  <c r="D269" i="42"/>
  <c r="K269" s="1"/>
  <c r="D270" i="41"/>
  <c r="K270" s="1"/>
  <c r="D270" i="40"/>
  <c r="K270" s="1"/>
  <c r="K269"/>
  <c r="D269" i="39"/>
  <c r="K269" s="1"/>
  <c r="D270" i="38"/>
  <c r="K270" s="1"/>
  <c r="D270" i="37"/>
  <c r="K269"/>
  <c r="D269" i="36"/>
  <c r="K269" s="1"/>
  <c r="K268"/>
  <c r="D270" i="35"/>
  <c r="K270" s="1"/>
  <c r="D270" i="34"/>
  <c r="K270" s="1"/>
  <c r="D270" i="33"/>
  <c r="K270" s="1"/>
  <c r="D270" i="32"/>
  <c r="K270" s="1"/>
  <c r="D270" i="31"/>
  <c r="K270" s="1"/>
  <c r="D269" i="30"/>
  <c r="K269" s="1"/>
  <c r="K259" i="24"/>
  <c r="D260" i="20"/>
  <c r="K260" s="1"/>
  <c r="D270" i="58" l="1"/>
  <c r="K270" s="1"/>
  <c r="D270" i="57"/>
  <c r="K270" s="1"/>
  <c r="D271" i="56"/>
  <c r="D270" i="55"/>
  <c r="K270" s="1"/>
  <c r="D271" i="54"/>
  <c r="D270" i="53"/>
  <c r="K270" s="1"/>
  <c r="D271" i="52"/>
  <c r="K270"/>
  <c r="D270" i="51"/>
  <c r="K270" s="1"/>
  <c r="D271" i="50"/>
  <c r="D270" i="49"/>
  <c r="K270" s="1"/>
  <c r="D271" i="48"/>
  <c r="D270" i="47"/>
  <c r="K270" s="1"/>
  <c r="D271" i="46"/>
  <c r="D271" i="45"/>
  <c r="D270" i="44"/>
  <c r="K270" s="1"/>
  <c r="K269"/>
  <c r="D272" i="43"/>
  <c r="K271"/>
  <c r="D270" i="42"/>
  <c r="K270" s="1"/>
  <c r="D271" i="41"/>
  <c r="D271" i="40"/>
  <c r="D270" i="39"/>
  <c r="D271" i="38"/>
  <c r="D271" i="37"/>
  <c r="K270"/>
  <c r="D270" i="36"/>
  <c r="K270" s="1"/>
  <c r="D271" i="35"/>
  <c r="D271" i="34"/>
  <c r="D271" i="33"/>
  <c r="D271" i="32"/>
  <c r="D271" i="31"/>
  <c r="D270" i="30"/>
  <c r="K270" s="1"/>
  <c r="K260" i="24"/>
  <c r="D261" i="20"/>
  <c r="K261" s="1"/>
  <c r="D271" i="58" l="1"/>
  <c r="D271" i="57"/>
  <c r="D272" i="56"/>
  <c r="K272" s="1"/>
  <c r="K271"/>
  <c r="D271" i="55"/>
  <c r="D272" i="54"/>
  <c r="K272" s="1"/>
  <c r="K271"/>
  <c r="D271" i="53"/>
  <c r="D272" i="52"/>
  <c r="K272" s="1"/>
  <c r="K271"/>
  <c r="D271" i="51"/>
  <c r="D272" i="50"/>
  <c r="K272" s="1"/>
  <c r="K271"/>
  <c r="D271" i="49"/>
  <c r="D272" i="48"/>
  <c r="K272" s="1"/>
  <c r="K271"/>
  <c r="D271" i="47"/>
  <c r="K272" i="46"/>
  <c r="D272"/>
  <c r="K271"/>
  <c r="D272" i="45"/>
  <c r="K272" s="1"/>
  <c r="K271"/>
  <c r="D271" i="44"/>
  <c r="D273" i="43"/>
  <c r="K273" s="1"/>
  <c r="K272"/>
  <c r="D271" i="42"/>
  <c r="D272" i="41"/>
  <c r="K272" s="1"/>
  <c r="K271"/>
  <c r="D272" i="40"/>
  <c r="K272" s="1"/>
  <c r="K271"/>
  <c r="D271" i="39"/>
  <c r="K270"/>
  <c r="D272" i="38"/>
  <c r="K272" s="1"/>
  <c r="K271"/>
  <c r="D272" i="37"/>
  <c r="K272" s="1"/>
  <c r="K271"/>
  <c r="D271" i="36"/>
  <c r="D272" i="35"/>
  <c r="K272" s="1"/>
  <c r="K271"/>
  <c r="K272" i="34"/>
  <c r="D272"/>
  <c r="K271"/>
  <c r="D272" i="33"/>
  <c r="K272" s="1"/>
  <c r="K271"/>
  <c r="D272" i="32"/>
  <c r="K271"/>
  <c r="D272" i="31"/>
  <c r="K272" s="1"/>
  <c r="K271"/>
  <c r="D271" i="30"/>
  <c r="K261" i="24"/>
  <c r="D262" i="20"/>
  <c r="D272" i="58" l="1"/>
  <c r="K272" s="1"/>
  <c r="K271"/>
  <c r="D272" i="57"/>
  <c r="K272" s="1"/>
  <c r="K271"/>
  <c r="D273" i="56"/>
  <c r="K273" s="1"/>
  <c r="D272" i="55"/>
  <c r="K272" s="1"/>
  <c r="K271"/>
  <c r="D273" i="54"/>
  <c r="K273" s="1"/>
  <c r="D272" i="53"/>
  <c r="K272" s="1"/>
  <c r="K271"/>
  <c r="D273" i="52"/>
  <c r="K273" s="1"/>
  <c r="D272" i="51"/>
  <c r="K272" s="1"/>
  <c r="K271"/>
  <c r="D273" i="50"/>
  <c r="K273" s="1"/>
  <c r="D272" i="49"/>
  <c r="K272" s="1"/>
  <c r="K271"/>
  <c r="D273" i="48"/>
  <c r="K273" s="1"/>
  <c r="D272" i="47"/>
  <c r="K272" s="1"/>
  <c r="K271"/>
  <c r="D273" i="46"/>
  <c r="K273" s="1"/>
  <c r="D273" i="45"/>
  <c r="K273" s="1"/>
  <c r="D272" i="44"/>
  <c r="K272" s="1"/>
  <c r="K271"/>
  <c r="D274" i="43"/>
  <c r="K274" s="1"/>
  <c r="D272" i="42"/>
  <c r="K272" s="1"/>
  <c r="K271"/>
  <c r="D273" i="41"/>
  <c r="K273" s="1"/>
  <c r="D273" i="40"/>
  <c r="K273" s="1"/>
  <c r="D272" i="39"/>
  <c r="K272" s="1"/>
  <c r="K271"/>
  <c r="D273" i="38"/>
  <c r="K273" s="1"/>
  <c r="D273" i="37"/>
  <c r="K273" s="1"/>
  <c r="D272" i="36"/>
  <c r="K271"/>
  <c r="D273" i="35"/>
  <c r="K273" s="1"/>
  <c r="D273" i="34"/>
  <c r="K273" s="1"/>
  <c r="D273" i="33"/>
  <c r="K273" s="1"/>
  <c r="D273" i="32"/>
  <c r="K273" s="1"/>
  <c r="K272"/>
  <c r="D273" i="31"/>
  <c r="K273" s="1"/>
  <c r="D272" i="30"/>
  <c r="K272" s="1"/>
  <c r="K271"/>
  <c r="K262" i="24"/>
  <c r="D263" i="20"/>
  <c r="K262"/>
  <c r="D273" i="58" l="1"/>
  <c r="K273" s="1"/>
  <c r="D273" i="57"/>
  <c r="K273" s="1"/>
  <c r="D274" i="56"/>
  <c r="K274" s="1"/>
  <c r="D273" i="55"/>
  <c r="K273" s="1"/>
  <c r="D274" i="54"/>
  <c r="K274" s="1"/>
  <c r="D273" i="53"/>
  <c r="K273" s="1"/>
  <c r="D274" i="52"/>
  <c r="D273" i="51"/>
  <c r="K273" s="1"/>
  <c r="D274" i="50"/>
  <c r="K274" s="1"/>
  <c r="D273" i="49"/>
  <c r="K273" s="1"/>
  <c r="D274" i="48"/>
  <c r="K274" s="1"/>
  <c r="D273" i="47"/>
  <c r="K273" s="1"/>
  <c r="D274" i="46"/>
  <c r="K274" s="1"/>
  <c r="D274" i="45"/>
  <c r="K274" s="1"/>
  <c r="D273" i="44"/>
  <c r="K273" s="1"/>
  <c r="D275" i="43"/>
  <c r="D273" i="42"/>
  <c r="K273" s="1"/>
  <c r="D274" i="41"/>
  <c r="K274" s="1"/>
  <c r="D274" i="40"/>
  <c r="K274" s="1"/>
  <c r="D273" i="39"/>
  <c r="K273" s="1"/>
  <c r="D274" i="38"/>
  <c r="K274" s="1"/>
  <c r="D274" i="37"/>
  <c r="D273" i="36"/>
  <c r="K273" s="1"/>
  <c r="K272"/>
  <c r="D274" i="35"/>
  <c r="K274" s="1"/>
  <c r="D274" i="34"/>
  <c r="K274" s="1"/>
  <c r="D274" i="33"/>
  <c r="K274" s="1"/>
  <c r="D274" i="32"/>
  <c r="K274" s="1"/>
  <c r="D274" i="31"/>
  <c r="K274" s="1"/>
  <c r="D273" i="30"/>
  <c r="K273" s="1"/>
  <c r="K263" i="24"/>
  <c r="D264" i="20"/>
  <c r="K264" s="1"/>
  <c r="K263"/>
  <c r="D274" i="58" l="1"/>
  <c r="K274" s="1"/>
  <c r="D274" i="57"/>
  <c r="K274" s="1"/>
  <c r="D275" i="56"/>
  <c r="D274" i="55"/>
  <c r="K274" s="1"/>
  <c r="D275" i="54"/>
  <c r="D274" i="53"/>
  <c r="K274" s="1"/>
  <c r="D275" i="52"/>
  <c r="K274"/>
  <c r="D274" i="51"/>
  <c r="K274" s="1"/>
  <c r="D275" i="50"/>
  <c r="D274" i="49"/>
  <c r="K274" s="1"/>
  <c r="D275" i="48"/>
  <c r="D274" i="47"/>
  <c r="K274" s="1"/>
  <c r="D275" i="46"/>
  <c r="D275" i="45"/>
  <c r="D274" i="44"/>
  <c r="K274" s="1"/>
  <c r="D276" i="43"/>
  <c r="K275"/>
  <c r="D274" i="42"/>
  <c r="K274" s="1"/>
  <c r="D275" i="41"/>
  <c r="D275" i="40"/>
  <c r="D274" i="39"/>
  <c r="D275" i="38"/>
  <c r="D275" i="37"/>
  <c r="K274"/>
  <c r="D274" i="36"/>
  <c r="K274" s="1"/>
  <c r="D275" i="35"/>
  <c r="D275" i="34"/>
  <c r="D275" i="33"/>
  <c r="D275" i="32"/>
  <c r="D275" i="31"/>
  <c r="D274" i="30"/>
  <c r="K274" s="1"/>
  <c r="K264" i="24"/>
  <c r="D265" i="20"/>
  <c r="K265" s="1"/>
  <c r="D275" i="58" l="1"/>
  <c r="D275" i="57"/>
  <c r="D276" i="56"/>
  <c r="K276" s="1"/>
  <c r="K275"/>
  <c r="D275" i="55"/>
  <c r="D276" i="54"/>
  <c r="K276" s="1"/>
  <c r="K275"/>
  <c r="D275" i="53"/>
  <c r="D276" i="52"/>
  <c r="K276" s="1"/>
  <c r="K275"/>
  <c r="D275" i="51"/>
  <c r="D276" i="50"/>
  <c r="K276" s="1"/>
  <c r="K275"/>
  <c r="D275" i="49"/>
  <c r="D276" i="48"/>
  <c r="K276" s="1"/>
  <c r="K275"/>
  <c r="D275" i="47"/>
  <c r="K276" i="46"/>
  <c r="D276"/>
  <c r="K275"/>
  <c r="D276" i="45"/>
  <c r="K276" s="1"/>
  <c r="K275"/>
  <c r="D275" i="44"/>
  <c r="D277" i="43"/>
  <c r="K277" s="1"/>
  <c r="K276"/>
  <c r="D275" i="42"/>
  <c r="D276" i="41"/>
  <c r="K276" s="1"/>
  <c r="K275"/>
  <c r="D276" i="40"/>
  <c r="K276" s="1"/>
  <c r="K275"/>
  <c r="D275" i="39"/>
  <c r="K274"/>
  <c r="D276" i="38"/>
  <c r="K276" s="1"/>
  <c r="K275"/>
  <c r="D276" i="37"/>
  <c r="K276" s="1"/>
  <c r="K275"/>
  <c r="D275" i="36"/>
  <c r="K276" i="35"/>
  <c r="D276"/>
  <c r="K275"/>
  <c r="D276" i="34"/>
  <c r="K276" s="1"/>
  <c r="K275"/>
  <c r="D276" i="33"/>
  <c r="K275"/>
  <c r="D276" i="32"/>
  <c r="K276" s="1"/>
  <c r="K275"/>
  <c r="D276" i="31"/>
  <c r="K276" s="1"/>
  <c r="K275"/>
  <c r="D275" i="30"/>
  <c r="K265" i="24"/>
  <c r="D266" i="20"/>
  <c r="D276" i="58" l="1"/>
  <c r="K276" s="1"/>
  <c r="K275"/>
  <c r="D276" i="57"/>
  <c r="K276" s="1"/>
  <c r="K275"/>
  <c r="D277" i="56"/>
  <c r="K277" s="1"/>
  <c r="D276" i="55"/>
  <c r="K276" s="1"/>
  <c r="K275"/>
  <c r="D277" i="54"/>
  <c r="K277" s="1"/>
  <c r="D276" i="53"/>
  <c r="K276" s="1"/>
  <c r="K275"/>
  <c r="D277" i="52"/>
  <c r="K277" s="1"/>
  <c r="D276" i="51"/>
  <c r="K276" s="1"/>
  <c r="K275"/>
  <c r="D277" i="50"/>
  <c r="K277" s="1"/>
  <c r="D276" i="49"/>
  <c r="K276" s="1"/>
  <c r="K275"/>
  <c r="D277" i="48"/>
  <c r="K277" s="1"/>
  <c r="D276" i="47"/>
  <c r="K276" s="1"/>
  <c r="K275"/>
  <c r="D277" i="46"/>
  <c r="K277" s="1"/>
  <c r="D277" i="45"/>
  <c r="K277" s="1"/>
  <c r="D276" i="44"/>
  <c r="K276" s="1"/>
  <c r="K275"/>
  <c r="D278" i="43"/>
  <c r="K278" s="1"/>
  <c r="D276" i="42"/>
  <c r="K276" s="1"/>
  <c r="K275"/>
  <c r="D277" i="41"/>
  <c r="K277" s="1"/>
  <c r="D277" i="40"/>
  <c r="K277" s="1"/>
  <c r="D276" i="39"/>
  <c r="K276" s="1"/>
  <c r="K275"/>
  <c r="D277" i="38"/>
  <c r="K277" s="1"/>
  <c r="D277" i="37"/>
  <c r="K277" s="1"/>
  <c r="D276" i="36"/>
  <c r="K276" s="1"/>
  <c r="K275"/>
  <c r="D277" i="35"/>
  <c r="K277" s="1"/>
  <c r="K277" i="34"/>
  <c r="D277"/>
  <c r="D277" i="33"/>
  <c r="K277" s="1"/>
  <c r="K276"/>
  <c r="D277" i="32"/>
  <c r="K277" s="1"/>
  <c r="D277" i="31"/>
  <c r="K277" s="1"/>
  <c r="D276" i="30"/>
  <c r="K276" s="1"/>
  <c r="K275"/>
  <c r="K266" i="24"/>
  <c r="D267" i="20"/>
  <c r="K266"/>
  <c r="D277" i="58" l="1"/>
  <c r="K277" s="1"/>
  <c r="D277" i="57"/>
  <c r="K277" s="1"/>
  <c r="D278" i="56"/>
  <c r="K278" s="1"/>
  <c r="D277" i="55"/>
  <c r="K277" s="1"/>
  <c r="D278" i="54"/>
  <c r="K278" s="1"/>
  <c r="D277" i="53"/>
  <c r="K277" s="1"/>
  <c r="D278" i="52"/>
  <c r="D277" i="51"/>
  <c r="K277" s="1"/>
  <c r="D278" i="50"/>
  <c r="K278" s="1"/>
  <c r="D277" i="49"/>
  <c r="K277" s="1"/>
  <c r="D278" i="48"/>
  <c r="K278" s="1"/>
  <c r="D277" i="47"/>
  <c r="K277" s="1"/>
  <c r="D278" i="46"/>
  <c r="K278" s="1"/>
  <c r="D278" i="45"/>
  <c r="K278" s="1"/>
  <c r="D277" i="44"/>
  <c r="K277" s="1"/>
  <c r="D279" i="43"/>
  <c r="D277" i="42"/>
  <c r="K277" s="1"/>
  <c r="D278" i="41"/>
  <c r="K278" s="1"/>
  <c r="D278" i="40"/>
  <c r="D277" i="39"/>
  <c r="K277" s="1"/>
  <c r="D278" i="38"/>
  <c r="K278" s="1"/>
  <c r="D278" i="37"/>
  <c r="D277" i="36"/>
  <c r="K277" s="1"/>
  <c r="K278" i="35"/>
  <c r="D278"/>
  <c r="K278" i="34"/>
  <c r="D278"/>
  <c r="D278" i="33"/>
  <c r="K278" s="1"/>
  <c r="D278" i="32"/>
  <c r="K278" s="1"/>
  <c r="K278" i="31"/>
  <c r="D278"/>
  <c r="D277" i="30"/>
  <c r="K277" s="1"/>
  <c r="K267" i="24"/>
  <c r="D268" i="20"/>
  <c r="K268" s="1"/>
  <c r="K267"/>
  <c r="D278" i="58" l="1"/>
  <c r="K278" s="1"/>
  <c r="D278" i="57"/>
  <c r="K278" s="1"/>
  <c r="D279" i="56"/>
  <c r="D278" i="55"/>
  <c r="K278" s="1"/>
  <c r="D279" i="54"/>
  <c r="D278" i="53"/>
  <c r="K278" s="1"/>
  <c r="D279" i="52"/>
  <c r="K278"/>
  <c r="D278" i="51"/>
  <c r="K278" s="1"/>
  <c r="D279" i="50"/>
  <c r="D278" i="49"/>
  <c r="K278" s="1"/>
  <c r="D279" i="48"/>
  <c r="D278" i="47"/>
  <c r="K278" s="1"/>
  <c r="D279" i="46"/>
  <c r="D279" i="45"/>
  <c r="D278" i="44"/>
  <c r="K278" s="1"/>
  <c r="D280" i="43"/>
  <c r="K280" s="1"/>
  <c r="K279"/>
  <c r="D278" i="42"/>
  <c r="K278" s="1"/>
  <c r="D279" i="41"/>
  <c r="D279" i="40"/>
  <c r="K278"/>
  <c r="D278" i="39"/>
  <c r="D279" i="38"/>
  <c r="D279" i="37"/>
  <c r="K278"/>
  <c r="D278" i="36"/>
  <c r="K278" s="1"/>
  <c r="D279" i="35"/>
  <c r="D279" i="34"/>
  <c r="D279" i="33"/>
  <c r="D279" i="32"/>
  <c r="D279" i="31"/>
  <c r="D278" i="30"/>
  <c r="K278" s="1"/>
  <c r="K268" i="24"/>
  <c r="D269" i="20"/>
  <c r="K269" s="1"/>
  <c r="D279" i="58" l="1"/>
  <c r="D279" i="57"/>
  <c r="D280" i="56"/>
  <c r="K280" s="1"/>
  <c r="K279"/>
  <c r="D279" i="55"/>
  <c r="D280" i="54"/>
  <c r="K280" s="1"/>
  <c r="K279"/>
  <c r="D279" i="53"/>
  <c r="D280" i="52"/>
  <c r="K280" s="1"/>
  <c r="K279"/>
  <c r="D279" i="51"/>
  <c r="D280" i="50"/>
  <c r="K280" s="1"/>
  <c r="K279"/>
  <c r="D279" i="49"/>
  <c r="D280" i="48"/>
  <c r="K280" s="1"/>
  <c r="K279"/>
  <c r="D279" i="47"/>
  <c r="K280" i="46"/>
  <c r="D280"/>
  <c r="K279"/>
  <c r="D280" i="45"/>
  <c r="K280" s="1"/>
  <c r="K279"/>
  <c r="D279" i="44"/>
  <c r="D281" i="43"/>
  <c r="K281" s="1"/>
  <c r="D279" i="42"/>
  <c r="D280" i="41"/>
  <c r="K280" s="1"/>
  <c r="K279"/>
  <c r="D280" i="40"/>
  <c r="K280" s="1"/>
  <c r="K279"/>
  <c r="D279" i="39"/>
  <c r="K278"/>
  <c r="D280" i="38"/>
  <c r="K280" s="1"/>
  <c r="K279"/>
  <c r="D280" i="37"/>
  <c r="K280" s="1"/>
  <c r="K279"/>
  <c r="D279" i="36"/>
  <c r="D280" i="35"/>
  <c r="K280" s="1"/>
  <c r="K279"/>
  <c r="K280" i="34"/>
  <c r="D280"/>
  <c r="K279"/>
  <c r="D280" i="33"/>
  <c r="K280" s="1"/>
  <c r="K279"/>
  <c r="K280" i="32"/>
  <c r="D280"/>
  <c r="K279"/>
  <c r="D280" i="31"/>
  <c r="K280" s="1"/>
  <c r="K279"/>
  <c r="D279" i="30"/>
  <c r="K269" i="24"/>
  <c r="D270" i="20"/>
  <c r="D280" i="58" l="1"/>
  <c r="K280" s="1"/>
  <c r="K279"/>
  <c r="D280" i="57"/>
  <c r="K280" s="1"/>
  <c r="K279"/>
  <c r="D281" i="56"/>
  <c r="K281" s="1"/>
  <c r="D280" i="55"/>
  <c r="K280" s="1"/>
  <c r="K279"/>
  <c r="D281" i="54"/>
  <c r="K281" s="1"/>
  <c r="D280" i="53"/>
  <c r="K280" s="1"/>
  <c r="K279"/>
  <c r="D281" i="52"/>
  <c r="K281" s="1"/>
  <c r="D280" i="51"/>
  <c r="K280" s="1"/>
  <c r="K279"/>
  <c r="D281" i="50"/>
  <c r="K281" s="1"/>
  <c r="D280" i="49"/>
  <c r="K280" s="1"/>
  <c r="K279"/>
  <c r="D281" i="48"/>
  <c r="K281" s="1"/>
  <c r="D280" i="47"/>
  <c r="K280" s="1"/>
  <c r="K279"/>
  <c r="K281" i="46"/>
  <c r="D281"/>
  <c r="D281" i="45"/>
  <c r="K281" s="1"/>
  <c r="D280" i="44"/>
  <c r="K280" s="1"/>
  <c r="K279"/>
  <c r="D282" i="43"/>
  <c r="K282" s="1"/>
  <c r="D280" i="42"/>
  <c r="K280" s="1"/>
  <c r="K279"/>
  <c r="D281" i="41"/>
  <c r="K281" s="1"/>
  <c r="D281" i="40"/>
  <c r="K281" s="1"/>
  <c r="D280" i="39"/>
  <c r="K279"/>
  <c r="D281" i="38"/>
  <c r="K281" s="1"/>
  <c r="D281" i="37"/>
  <c r="K281" s="1"/>
  <c r="D280" i="36"/>
  <c r="K280" s="1"/>
  <c r="K279"/>
  <c r="D281" i="35"/>
  <c r="K281" s="1"/>
  <c r="K281" i="34"/>
  <c r="D281"/>
  <c r="K281" i="33"/>
  <c r="D281"/>
  <c r="K281" i="32"/>
  <c r="D281"/>
  <c r="D281" i="31"/>
  <c r="K281" s="1"/>
  <c r="D280" i="30"/>
  <c r="K280" s="1"/>
  <c r="K279"/>
  <c r="K270" i="24"/>
  <c r="D271" i="20"/>
  <c r="K270"/>
  <c r="D281" i="58" l="1"/>
  <c r="K281" s="1"/>
  <c r="D281" i="57"/>
  <c r="K281" s="1"/>
  <c r="D282" i="56"/>
  <c r="K282" s="1"/>
  <c r="D281" i="55"/>
  <c r="K281" s="1"/>
  <c r="D282" i="54"/>
  <c r="K282" s="1"/>
  <c r="D281" i="53"/>
  <c r="K281" s="1"/>
  <c r="D282" i="52"/>
  <c r="D281" i="51"/>
  <c r="K281" s="1"/>
  <c r="D282" i="50"/>
  <c r="K282" s="1"/>
  <c r="D281" i="49"/>
  <c r="K281" s="1"/>
  <c r="D282" i="48"/>
  <c r="K282" s="1"/>
  <c r="D281" i="47"/>
  <c r="K281" s="1"/>
  <c r="D282" i="46"/>
  <c r="K282" s="1"/>
  <c r="D282" i="45"/>
  <c r="K282" s="1"/>
  <c r="D281" i="44"/>
  <c r="K281" s="1"/>
  <c r="D283" i="43"/>
  <c r="D281" i="42"/>
  <c r="K281" s="1"/>
  <c r="D282" i="41"/>
  <c r="K282" s="1"/>
  <c r="D282" i="40"/>
  <c r="K282" s="1"/>
  <c r="D281" i="39"/>
  <c r="K281" s="1"/>
  <c r="K280"/>
  <c r="D282" i="38"/>
  <c r="K282" s="1"/>
  <c r="D282" i="37"/>
  <c r="K281" i="36"/>
  <c r="D281"/>
  <c r="D282" i="35"/>
  <c r="K282" s="1"/>
  <c r="D282" i="34"/>
  <c r="K282" s="1"/>
  <c r="K282" i="33"/>
  <c r="D282"/>
  <c r="D282" i="32"/>
  <c r="K282" s="1"/>
  <c r="K282" i="31"/>
  <c r="D282"/>
  <c r="D281" i="30"/>
  <c r="K281" s="1"/>
  <c r="K271" i="24"/>
  <c r="D272" i="20"/>
  <c r="K272" s="1"/>
  <c r="K271"/>
  <c r="D282" i="58" l="1"/>
  <c r="K282" s="1"/>
  <c r="D282" i="57"/>
  <c r="K282" s="1"/>
  <c r="D283" i="56"/>
  <c r="D282" i="55"/>
  <c r="K282" s="1"/>
  <c r="D283" i="54"/>
  <c r="D282" i="53"/>
  <c r="K282" s="1"/>
  <c r="D283" i="52"/>
  <c r="K282"/>
  <c r="D282" i="51"/>
  <c r="K282" s="1"/>
  <c r="D283" i="50"/>
  <c r="D282" i="49"/>
  <c r="K282" s="1"/>
  <c r="D283" i="48"/>
  <c r="D282" i="47"/>
  <c r="K282" s="1"/>
  <c r="D283" i="46"/>
  <c r="K283" s="1"/>
  <c r="D283" i="45"/>
  <c r="D282" i="44"/>
  <c r="K282" s="1"/>
  <c r="D284" i="43"/>
  <c r="K283"/>
  <c r="D282" i="42"/>
  <c r="K282" s="1"/>
  <c r="D283" i="41"/>
  <c r="D283" i="40"/>
  <c r="D282" i="39"/>
  <c r="D283" i="38"/>
  <c r="D283" i="37"/>
  <c r="K282"/>
  <c r="D282" i="36"/>
  <c r="K282" s="1"/>
  <c r="D283" i="35"/>
  <c r="D283" i="34"/>
  <c r="D283" i="33"/>
  <c r="D283" i="32"/>
  <c r="D283" i="31"/>
  <c r="D282" i="30"/>
  <c r="K282" s="1"/>
  <c r="K272" i="24"/>
  <c r="D273" i="20"/>
  <c r="K273" s="1"/>
  <c r="D283" i="58" l="1"/>
  <c r="D283" i="57"/>
  <c r="D284" i="56"/>
  <c r="K284" s="1"/>
  <c r="K283"/>
  <c r="D283" i="55"/>
  <c r="D284" i="54"/>
  <c r="K284" s="1"/>
  <c r="K283"/>
  <c r="D283" i="53"/>
  <c r="D284" i="52"/>
  <c r="K284" s="1"/>
  <c r="K283"/>
  <c r="D283" i="51"/>
  <c r="D284" i="50"/>
  <c r="K284" s="1"/>
  <c r="K283"/>
  <c r="D283" i="49"/>
  <c r="D284" i="48"/>
  <c r="K284" s="1"/>
  <c r="K283"/>
  <c r="D283" i="47"/>
  <c r="K284" i="46"/>
  <c r="D284"/>
  <c r="D284" i="45"/>
  <c r="K284" s="1"/>
  <c r="K283"/>
  <c r="D283" i="44"/>
  <c r="D285" i="43"/>
  <c r="K285" s="1"/>
  <c r="K284"/>
  <c r="D283" i="42"/>
  <c r="D284" i="41"/>
  <c r="K284" s="1"/>
  <c r="K283"/>
  <c r="D284" i="40"/>
  <c r="K284" s="1"/>
  <c r="K283"/>
  <c r="D283" i="39"/>
  <c r="K282"/>
  <c r="D284" i="38"/>
  <c r="K284" s="1"/>
  <c r="K283"/>
  <c r="K284" i="37"/>
  <c r="D284"/>
  <c r="K283"/>
  <c r="D283" i="36"/>
  <c r="D284" i="35"/>
  <c r="K284" s="1"/>
  <c r="K283"/>
  <c r="D284" i="34"/>
  <c r="K284" s="1"/>
  <c r="K283"/>
  <c r="D284" i="33"/>
  <c r="K284" s="1"/>
  <c r="K283"/>
  <c r="D284" i="32"/>
  <c r="K284" s="1"/>
  <c r="K283"/>
  <c r="D284" i="31"/>
  <c r="K283"/>
  <c r="D283" i="30"/>
  <c r="K273" i="24"/>
  <c r="D274" i="20"/>
  <c r="D284" i="58" l="1"/>
  <c r="K284" s="1"/>
  <c r="K283"/>
  <c r="D284" i="57"/>
  <c r="K284" s="1"/>
  <c r="K283"/>
  <c r="D285" i="56"/>
  <c r="K285" s="1"/>
  <c r="D284" i="55"/>
  <c r="K284" s="1"/>
  <c r="K283"/>
  <c r="D285" i="54"/>
  <c r="K285" s="1"/>
  <c r="D284" i="53"/>
  <c r="K284" s="1"/>
  <c r="K283"/>
  <c r="D285" i="52"/>
  <c r="K285" s="1"/>
  <c r="D284" i="51"/>
  <c r="K284" s="1"/>
  <c r="K283"/>
  <c r="D285" i="50"/>
  <c r="K285" s="1"/>
  <c r="D284" i="49"/>
  <c r="K284" s="1"/>
  <c r="K283"/>
  <c r="D285" i="48"/>
  <c r="K285" s="1"/>
  <c r="D284" i="47"/>
  <c r="K284" s="1"/>
  <c r="K283"/>
  <c r="K285" i="46"/>
  <c r="D285"/>
  <c r="D285" i="45"/>
  <c r="K285" s="1"/>
  <c r="D284" i="44"/>
  <c r="K284" s="1"/>
  <c r="K283"/>
  <c r="D286" i="43"/>
  <c r="K286" s="1"/>
  <c r="D284" i="42"/>
  <c r="K284" s="1"/>
  <c r="K283"/>
  <c r="D285" i="41"/>
  <c r="K285" s="1"/>
  <c r="D285" i="40"/>
  <c r="K285" s="1"/>
  <c r="D284" i="39"/>
  <c r="K284" s="1"/>
  <c r="K283"/>
  <c r="D285" i="38"/>
  <c r="K285" s="1"/>
  <c r="D285" i="37"/>
  <c r="K285" s="1"/>
  <c r="D284" i="36"/>
  <c r="K283"/>
  <c r="D285" i="35"/>
  <c r="K285" s="1"/>
  <c r="D285" i="34"/>
  <c r="K285" s="1"/>
  <c r="D285" i="33"/>
  <c r="K285" s="1"/>
  <c r="D285" i="32"/>
  <c r="K285" s="1"/>
  <c r="D285" i="31"/>
  <c r="K285" s="1"/>
  <c r="K284"/>
  <c r="D284" i="30"/>
  <c r="K283"/>
  <c r="K274" i="24"/>
  <c r="D275" i="20"/>
  <c r="K274"/>
  <c r="D285" i="58" l="1"/>
  <c r="K285" s="1"/>
  <c r="D285" i="57"/>
  <c r="K285" s="1"/>
  <c r="D286" i="56"/>
  <c r="K286" s="1"/>
  <c r="D285" i="55"/>
  <c r="K285" s="1"/>
  <c r="D286" i="54"/>
  <c r="K286" s="1"/>
  <c r="D285" i="53"/>
  <c r="K285" s="1"/>
  <c r="D286" i="52"/>
  <c r="D285" i="51"/>
  <c r="K285" s="1"/>
  <c r="D286" i="50"/>
  <c r="K286" s="1"/>
  <c r="D285" i="49"/>
  <c r="K285" s="1"/>
  <c r="D286" i="48"/>
  <c r="K286" s="1"/>
  <c r="D285" i="47"/>
  <c r="K285" s="1"/>
  <c r="K286" i="46"/>
  <c r="D286"/>
  <c r="D286" i="45"/>
  <c r="K286" s="1"/>
  <c r="D285" i="44"/>
  <c r="D287" i="43"/>
  <c r="K287" s="1"/>
  <c r="D285" i="42"/>
  <c r="K285" s="1"/>
  <c r="D286" i="41"/>
  <c r="K286" s="1"/>
  <c r="D286" i="40"/>
  <c r="K286" s="1"/>
  <c r="D285" i="39"/>
  <c r="K285" s="1"/>
  <c r="D286" i="38"/>
  <c r="K286" s="1"/>
  <c r="D286" i="37"/>
  <c r="D285" i="36"/>
  <c r="K284"/>
  <c r="D286" i="35"/>
  <c r="K286" s="1"/>
  <c r="D286" i="34"/>
  <c r="K286" s="1"/>
  <c r="D286" i="33"/>
  <c r="K286" s="1"/>
  <c r="D286" i="32"/>
  <c r="K286" s="1"/>
  <c r="D286" i="31"/>
  <c r="K286" s="1"/>
  <c r="D285" i="30"/>
  <c r="K285" s="1"/>
  <c r="K284"/>
  <c r="K275" i="24"/>
  <c r="D276" i="20"/>
  <c r="K276" s="1"/>
  <c r="K275"/>
  <c r="D286" i="58" l="1"/>
  <c r="K286" s="1"/>
  <c r="D286" i="57"/>
  <c r="K286" s="1"/>
  <c r="D287" i="56"/>
  <c r="D286" i="55"/>
  <c r="K286" s="1"/>
  <c r="D287" i="54"/>
  <c r="D286" i="53"/>
  <c r="K286" s="1"/>
  <c r="D287" i="52"/>
  <c r="K286"/>
  <c r="D286" i="51"/>
  <c r="K286" s="1"/>
  <c r="D287" i="50"/>
  <c r="D286" i="49"/>
  <c r="K286" s="1"/>
  <c r="D287" i="48"/>
  <c r="D286" i="47"/>
  <c r="K286" s="1"/>
  <c r="D287" i="46"/>
  <c r="K287" s="1"/>
  <c r="D287" i="45"/>
  <c r="D286" i="44"/>
  <c r="K286" s="1"/>
  <c r="K285"/>
  <c r="D288" i="43"/>
  <c r="K288" s="1"/>
  <c r="D286" i="42"/>
  <c r="K286" s="1"/>
  <c r="D287" i="41"/>
  <c r="D287" i="40"/>
  <c r="D286" i="39"/>
  <c r="D287" i="38"/>
  <c r="D287" i="37"/>
  <c r="K286"/>
  <c r="D286" i="36"/>
  <c r="K286" s="1"/>
  <c r="K285"/>
  <c r="D287" i="35"/>
  <c r="D287" i="34"/>
  <c r="D287" i="33"/>
  <c r="D287" i="32"/>
  <c r="D287" i="31"/>
  <c r="D286" i="30"/>
  <c r="K286" s="1"/>
  <c r="K276" i="24"/>
  <c r="D277" i="20"/>
  <c r="K277" s="1"/>
  <c r="D287" i="58" l="1"/>
  <c r="D287" i="57"/>
  <c r="D288" i="56"/>
  <c r="K288" s="1"/>
  <c r="K287"/>
  <c r="D287" i="55"/>
  <c r="D288" i="54"/>
  <c r="K288" s="1"/>
  <c r="K287"/>
  <c r="D287" i="53"/>
  <c r="D288" i="52"/>
  <c r="K288" s="1"/>
  <c r="K287"/>
  <c r="D287" i="51"/>
  <c r="D288" i="50"/>
  <c r="K288" s="1"/>
  <c r="K287"/>
  <c r="D287" i="49"/>
  <c r="D288" i="48"/>
  <c r="K288" s="1"/>
  <c r="K287"/>
  <c r="D287" i="47"/>
  <c r="K288" i="46"/>
  <c r="D288"/>
  <c r="D288" i="45"/>
  <c r="K288" s="1"/>
  <c r="K287"/>
  <c r="D287" i="44"/>
  <c r="D289" i="43"/>
  <c r="K289" s="1"/>
  <c r="D287" i="42"/>
  <c r="D288" i="41"/>
  <c r="K288" s="1"/>
  <c r="K287"/>
  <c r="D288" i="40"/>
  <c r="K288" s="1"/>
  <c r="K287"/>
  <c r="D287" i="39"/>
  <c r="K286"/>
  <c r="D288" i="38"/>
  <c r="K288" s="1"/>
  <c r="K287"/>
  <c r="D288" i="37"/>
  <c r="K288" s="1"/>
  <c r="K287"/>
  <c r="D287" i="36"/>
  <c r="D288" i="35"/>
  <c r="K287"/>
  <c r="D288" i="34"/>
  <c r="K287"/>
  <c r="D288" i="33"/>
  <c r="K288" s="1"/>
  <c r="K287"/>
  <c r="D288" i="32"/>
  <c r="K287"/>
  <c r="D288" i="31"/>
  <c r="K288" s="1"/>
  <c r="K287"/>
  <c r="D287" i="30"/>
  <c r="K277" i="24"/>
  <c r="D278" i="20"/>
  <c r="D288" i="58" l="1"/>
  <c r="K288" s="1"/>
  <c r="K287"/>
  <c r="D288" i="57"/>
  <c r="K288" s="1"/>
  <c r="K287"/>
  <c r="D289" i="56"/>
  <c r="K289" s="1"/>
  <c r="D288" i="55"/>
  <c r="K288" s="1"/>
  <c r="K287"/>
  <c r="D289" i="54"/>
  <c r="K289" s="1"/>
  <c r="D288" i="53"/>
  <c r="K288" s="1"/>
  <c r="K287"/>
  <c r="D289" i="52"/>
  <c r="K289" s="1"/>
  <c r="D288" i="51"/>
  <c r="K288" s="1"/>
  <c r="K287"/>
  <c r="D289" i="50"/>
  <c r="K289" s="1"/>
  <c r="D288" i="49"/>
  <c r="K288" s="1"/>
  <c r="K287"/>
  <c r="D289" i="48"/>
  <c r="K289" s="1"/>
  <c r="D288" i="47"/>
  <c r="K288" s="1"/>
  <c r="K287"/>
  <c r="K289" i="46"/>
  <c r="D289"/>
  <c r="D289" i="45"/>
  <c r="K289" s="1"/>
  <c r="D288" i="44"/>
  <c r="K288" s="1"/>
  <c r="K287"/>
  <c r="D290" i="43"/>
  <c r="K290" s="1"/>
  <c r="D288" i="42"/>
  <c r="K288" s="1"/>
  <c r="K287"/>
  <c r="D289" i="41"/>
  <c r="K289" s="1"/>
  <c r="D289" i="40"/>
  <c r="K289" s="1"/>
  <c r="D288" i="39"/>
  <c r="K288" s="1"/>
  <c r="K287"/>
  <c r="D289" i="38"/>
  <c r="K289" s="1"/>
  <c r="D289" i="37"/>
  <c r="K289" s="1"/>
  <c r="D288" i="36"/>
  <c r="K288" s="1"/>
  <c r="K287"/>
  <c r="D289" i="35"/>
  <c r="K289" s="1"/>
  <c r="K288"/>
  <c r="D289" i="34"/>
  <c r="K288"/>
  <c r="D289" i="33"/>
  <c r="K289" s="1"/>
  <c r="D289" i="32"/>
  <c r="K289" s="1"/>
  <c r="K288"/>
  <c r="D289" i="31"/>
  <c r="K289" s="1"/>
  <c r="D288" i="30"/>
  <c r="K287"/>
  <c r="K278" i="24"/>
  <c r="D279" i="20"/>
  <c r="K278"/>
  <c r="D289" i="58" l="1"/>
  <c r="K289" s="1"/>
  <c r="D289" i="57"/>
  <c r="K289" s="1"/>
  <c r="D290" i="56"/>
  <c r="K290" s="1"/>
  <c r="D289" i="55"/>
  <c r="K289" s="1"/>
  <c r="D290" i="54"/>
  <c r="K290" s="1"/>
  <c r="D289" i="53"/>
  <c r="K289" s="1"/>
  <c r="D290" i="52"/>
  <c r="D289" i="51"/>
  <c r="K289" s="1"/>
  <c r="D290" i="50"/>
  <c r="K290" s="1"/>
  <c r="D289" i="49"/>
  <c r="K289" s="1"/>
  <c r="D290" i="48"/>
  <c r="K290" s="1"/>
  <c r="D289" i="47"/>
  <c r="K289" s="1"/>
  <c r="K290" i="46"/>
  <c r="D290"/>
  <c r="D290" i="45"/>
  <c r="K290" s="1"/>
  <c r="D289" i="44"/>
  <c r="K289" s="1"/>
  <c r="D291" i="43"/>
  <c r="D289" i="42"/>
  <c r="K289" s="1"/>
  <c r="D290" i="41"/>
  <c r="D290" i="40"/>
  <c r="K290" s="1"/>
  <c r="D289" i="39"/>
  <c r="K289" s="1"/>
  <c r="D290" i="38"/>
  <c r="K290" s="1"/>
  <c r="D290" i="37"/>
  <c r="D289" i="36"/>
  <c r="K289" s="1"/>
  <c r="D290" i="35"/>
  <c r="K290" s="1"/>
  <c r="D290" i="34"/>
  <c r="K289"/>
  <c r="D290" i="33"/>
  <c r="K290" s="1"/>
  <c r="D290" i="32"/>
  <c r="K290" s="1"/>
  <c r="D290" i="31"/>
  <c r="K290" s="1"/>
  <c r="D289" i="30"/>
  <c r="K289" s="1"/>
  <c r="K288"/>
  <c r="K279" i="24"/>
  <c r="D280" i="20"/>
  <c r="K280" s="1"/>
  <c r="K279"/>
  <c r="D290" i="58" l="1"/>
  <c r="K290" s="1"/>
  <c r="D290" i="57"/>
  <c r="K290" s="1"/>
  <c r="D291" i="56"/>
  <c r="D290" i="55"/>
  <c r="K290" s="1"/>
  <c r="D291" i="54"/>
  <c r="D290" i="53"/>
  <c r="K290" s="1"/>
  <c r="D291" i="52"/>
  <c r="K290"/>
  <c r="D290" i="51"/>
  <c r="K290" s="1"/>
  <c r="D291" i="50"/>
  <c r="D290" i="49"/>
  <c r="K290" s="1"/>
  <c r="D291" i="48"/>
  <c r="D290" i="47"/>
  <c r="K290" s="1"/>
  <c r="D291" i="46"/>
  <c r="D291" i="45"/>
  <c r="D290" i="44"/>
  <c r="K290" s="1"/>
  <c r="D292" i="43"/>
  <c r="K291"/>
  <c r="D290" i="42"/>
  <c r="K290" s="1"/>
  <c r="D291" i="41"/>
  <c r="K291" s="1"/>
  <c r="K290"/>
  <c r="D291" i="40"/>
  <c r="D290" i="39"/>
  <c r="D291" i="38"/>
  <c r="D291" i="37"/>
  <c r="K290"/>
  <c r="D290" i="36"/>
  <c r="K290" s="1"/>
  <c r="D291" i="35"/>
  <c r="D291" i="34"/>
  <c r="K290"/>
  <c r="D291" i="33"/>
  <c r="D291" i="32"/>
  <c r="D291" i="31"/>
  <c r="D290" i="30"/>
  <c r="K290" s="1"/>
  <c r="K280" i="24"/>
  <c r="D281" i="20"/>
  <c r="K281" s="1"/>
  <c r="D291" i="58" l="1"/>
  <c r="D291" i="57"/>
  <c r="D292" i="56"/>
  <c r="K292" s="1"/>
  <c r="K291"/>
  <c r="D291" i="55"/>
  <c r="D292" i="54"/>
  <c r="K292" s="1"/>
  <c r="K291"/>
  <c r="D291" i="53"/>
  <c r="D292" i="52"/>
  <c r="K292" s="1"/>
  <c r="K291"/>
  <c r="D291" i="51"/>
  <c r="D292" i="50"/>
  <c r="K292" s="1"/>
  <c r="K291"/>
  <c r="D291" i="49"/>
  <c r="D292" i="48"/>
  <c r="K292" s="1"/>
  <c r="K291"/>
  <c r="D291" i="47"/>
  <c r="D292" i="46"/>
  <c r="K292" s="1"/>
  <c r="K291"/>
  <c r="D292" i="45"/>
  <c r="K292" s="1"/>
  <c r="K291"/>
  <c r="D291" i="44"/>
  <c r="D293" i="43"/>
  <c r="K293" s="1"/>
  <c r="K292"/>
  <c r="D291" i="42"/>
  <c r="D292" i="41"/>
  <c r="K292" s="1"/>
  <c r="D292" i="40"/>
  <c r="K292" s="1"/>
  <c r="K291"/>
  <c r="D291" i="39"/>
  <c r="K290"/>
  <c r="D292" i="38"/>
  <c r="K292" s="1"/>
  <c r="K291"/>
  <c r="D292" i="37"/>
  <c r="K292" s="1"/>
  <c r="K291"/>
  <c r="D291" i="36"/>
  <c r="D292" i="35"/>
  <c r="K292" s="1"/>
  <c r="K291"/>
  <c r="D292" i="34"/>
  <c r="K292" s="1"/>
  <c r="K291"/>
  <c r="D292" i="33"/>
  <c r="K291"/>
  <c r="D292" i="32"/>
  <c r="K291"/>
  <c r="D292" i="31"/>
  <c r="K291"/>
  <c r="D291" i="30"/>
  <c r="K281" i="24"/>
  <c r="D282" i="20"/>
  <c r="D292" i="58" l="1"/>
  <c r="K292" s="1"/>
  <c r="K291"/>
  <c r="D292" i="57"/>
  <c r="K292" s="1"/>
  <c r="K291"/>
  <c r="D293" i="56"/>
  <c r="K293" s="1"/>
  <c r="D292" i="55"/>
  <c r="K292" s="1"/>
  <c r="K291"/>
  <c r="D293" i="54"/>
  <c r="K293" s="1"/>
  <c r="D292" i="53"/>
  <c r="K292" s="1"/>
  <c r="K291"/>
  <c r="D293" i="52"/>
  <c r="K293" s="1"/>
  <c r="D292" i="51"/>
  <c r="K292" s="1"/>
  <c r="K291"/>
  <c r="D293" i="50"/>
  <c r="K293" s="1"/>
  <c r="D292" i="49"/>
  <c r="K292" s="1"/>
  <c r="K291"/>
  <c r="D293" i="48"/>
  <c r="K293" s="1"/>
  <c r="D292" i="47"/>
  <c r="K292" s="1"/>
  <c r="K291"/>
  <c r="D293" i="46"/>
  <c r="K293" s="1"/>
  <c r="D293" i="45"/>
  <c r="K293" s="1"/>
  <c r="D292" i="44"/>
  <c r="K292" s="1"/>
  <c r="K291"/>
  <c r="D294" i="43"/>
  <c r="K294" s="1"/>
  <c r="D292" i="42"/>
  <c r="K292" s="1"/>
  <c r="K291"/>
  <c r="D293" i="41"/>
  <c r="K293" s="1"/>
  <c r="D293" i="40"/>
  <c r="K293" s="1"/>
  <c r="D292" i="39"/>
  <c r="K291"/>
  <c r="D293" i="38"/>
  <c r="K293" s="1"/>
  <c r="D293" i="37"/>
  <c r="D292" i="36"/>
  <c r="K292" s="1"/>
  <c r="K291"/>
  <c r="K293" i="35"/>
  <c r="D293"/>
  <c r="D293" i="34"/>
  <c r="K293" s="1"/>
  <c r="D293" i="33"/>
  <c r="K292"/>
  <c r="D293" i="32"/>
  <c r="K292"/>
  <c r="D293" i="31"/>
  <c r="K292"/>
  <c r="D292" i="30"/>
  <c r="K292" s="1"/>
  <c r="K291"/>
  <c r="K282" i="24"/>
  <c r="D283" i="20"/>
  <c r="K282"/>
  <c r="D293" i="58" l="1"/>
  <c r="K293" s="1"/>
  <c r="D293" i="57"/>
  <c r="K293" s="1"/>
  <c r="D294" i="56"/>
  <c r="K294" s="1"/>
  <c r="D293" i="55"/>
  <c r="K293" s="1"/>
  <c r="D294" i="54"/>
  <c r="K294" s="1"/>
  <c r="D293" i="53"/>
  <c r="K293" s="1"/>
  <c r="D294" i="52"/>
  <c r="D293" i="51"/>
  <c r="K293" s="1"/>
  <c r="D294" i="50"/>
  <c r="K294" s="1"/>
  <c r="D293" i="49"/>
  <c r="K293" s="1"/>
  <c r="D294" i="48"/>
  <c r="K294" s="1"/>
  <c r="D293" i="47"/>
  <c r="K293" s="1"/>
  <c r="D294" i="46"/>
  <c r="K294" s="1"/>
  <c r="D294" i="45"/>
  <c r="K294" s="1"/>
  <c r="D293" i="44"/>
  <c r="K293" s="1"/>
  <c r="D295" i="43"/>
  <c r="D293" i="42"/>
  <c r="K293" s="1"/>
  <c r="D294" i="41"/>
  <c r="K294" s="1"/>
  <c r="D294" i="40"/>
  <c r="K294" s="1"/>
  <c r="D293" i="39"/>
  <c r="K293" s="1"/>
  <c r="K292"/>
  <c r="D294" i="38"/>
  <c r="K294" s="1"/>
  <c r="D294" i="37"/>
  <c r="K293"/>
  <c r="D293" i="36"/>
  <c r="K293" s="1"/>
  <c r="D294" i="35"/>
  <c r="K294" s="1"/>
  <c r="D294" i="34"/>
  <c r="K294" s="1"/>
  <c r="D294" i="33"/>
  <c r="K294" s="1"/>
  <c r="K293"/>
  <c r="D294" i="32"/>
  <c r="K293"/>
  <c r="D294" i="31"/>
  <c r="K294" s="1"/>
  <c r="K293"/>
  <c r="D293" i="30"/>
  <c r="K293" s="1"/>
  <c r="K283" i="24"/>
  <c r="D284" i="20"/>
  <c r="K284" s="1"/>
  <c r="K283"/>
  <c r="D294" i="58" l="1"/>
  <c r="K294" s="1"/>
  <c r="D294" i="57"/>
  <c r="K294" s="1"/>
  <c r="D295" i="56"/>
  <c r="D294" i="55"/>
  <c r="K294" s="1"/>
  <c r="D295" i="54"/>
  <c r="D294" i="53"/>
  <c r="K294" s="1"/>
  <c r="D295" i="52"/>
  <c r="K294"/>
  <c r="D294" i="51"/>
  <c r="K294" s="1"/>
  <c r="D295" i="50"/>
  <c r="D294" i="49"/>
  <c r="K294" s="1"/>
  <c r="D295" i="48"/>
  <c r="D294" i="47"/>
  <c r="K294" s="1"/>
  <c r="D295" i="46"/>
  <c r="D295" i="45"/>
  <c r="D294" i="44"/>
  <c r="D296" i="43"/>
  <c r="K296" s="1"/>
  <c r="K295"/>
  <c r="D294" i="42"/>
  <c r="K294" s="1"/>
  <c r="D295" i="41"/>
  <c r="K295" s="1"/>
  <c r="D295" i="40"/>
  <c r="D294" i="39"/>
  <c r="D295" i="38"/>
  <c r="D295" i="37"/>
  <c r="K294"/>
  <c r="K294" i="36"/>
  <c r="D294"/>
  <c r="D295" i="35"/>
  <c r="D295" i="34"/>
  <c r="D295" i="33"/>
  <c r="D295" i="32"/>
  <c r="K294"/>
  <c r="D295" i="31"/>
  <c r="D294" i="30"/>
  <c r="K294" s="1"/>
  <c r="K284" i="24"/>
  <c r="D285" i="20"/>
  <c r="K285" s="1"/>
  <c r="D295" i="58" l="1"/>
  <c r="D295" i="57"/>
  <c r="D296" i="56"/>
  <c r="K296" s="1"/>
  <c r="K295"/>
  <c r="D295" i="55"/>
  <c r="D296" i="54"/>
  <c r="K296" s="1"/>
  <c r="K295"/>
  <c r="D295" i="53"/>
  <c r="D296" i="52"/>
  <c r="K296" s="1"/>
  <c r="K295"/>
  <c r="D295" i="51"/>
  <c r="D296" i="50"/>
  <c r="K296" s="1"/>
  <c r="K295"/>
  <c r="D295" i="49"/>
  <c r="D296" i="48"/>
  <c r="K296" s="1"/>
  <c r="K295"/>
  <c r="D295" i="47"/>
  <c r="D296" i="46"/>
  <c r="K296" s="1"/>
  <c r="K295"/>
  <c r="D296" i="45"/>
  <c r="K296" s="1"/>
  <c r="K295"/>
  <c r="D295" i="44"/>
  <c r="K294"/>
  <c r="D297" i="43"/>
  <c r="K297" s="1"/>
  <c r="D295" i="42"/>
  <c r="K296" i="41"/>
  <c r="D296"/>
  <c r="D296" i="40"/>
  <c r="K296" s="1"/>
  <c r="K295"/>
  <c r="D295" i="39"/>
  <c r="K294"/>
  <c r="D296" i="38"/>
  <c r="K295"/>
  <c r="D296" i="37"/>
  <c r="K296" s="1"/>
  <c r="K295"/>
  <c r="D295" i="36"/>
  <c r="D296" i="35"/>
  <c r="K296" s="1"/>
  <c r="K295"/>
  <c r="D296" i="34"/>
  <c r="K296" s="1"/>
  <c r="K295"/>
  <c r="D296" i="33"/>
  <c r="K296" s="1"/>
  <c r="K295"/>
  <c r="D296" i="32"/>
  <c r="K296" s="1"/>
  <c r="K295"/>
  <c r="D296" i="31"/>
  <c r="K296" s="1"/>
  <c r="K295"/>
  <c r="D295" i="30"/>
  <c r="K285" i="24"/>
  <c r="D286" i="20"/>
  <c r="D296" i="58" l="1"/>
  <c r="K296" s="1"/>
  <c r="K295"/>
  <c r="D296" i="57"/>
  <c r="K296" s="1"/>
  <c r="K295"/>
  <c r="D297" i="56"/>
  <c r="K297" s="1"/>
  <c r="D296" i="55"/>
  <c r="K296" s="1"/>
  <c r="K295"/>
  <c r="D297" i="54"/>
  <c r="K297" s="1"/>
  <c r="D296" i="53"/>
  <c r="K296" s="1"/>
  <c r="K295"/>
  <c r="D297" i="52"/>
  <c r="K297" s="1"/>
  <c r="D296" i="51"/>
  <c r="K296" s="1"/>
  <c r="K295"/>
  <c r="D297" i="50"/>
  <c r="K297" s="1"/>
  <c r="D296" i="49"/>
  <c r="K296" s="1"/>
  <c r="K295"/>
  <c r="D297" i="48"/>
  <c r="K297" s="1"/>
  <c r="D296" i="47"/>
  <c r="K296" s="1"/>
  <c r="K295"/>
  <c r="K297" i="46"/>
  <c r="D297"/>
  <c r="D297" i="45"/>
  <c r="K297" s="1"/>
  <c r="D296" i="44"/>
  <c r="K296" s="1"/>
  <c r="K295"/>
  <c r="D298" i="43"/>
  <c r="K298" s="1"/>
  <c r="D296" i="42"/>
  <c r="K296" s="1"/>
  <c r="K295"/>
  <c r="D297" i="41"/>
  <c r="K297" s="1"/>
  <c r="D297" i="40"/>
  <c r="K297" s="1"/>
  <c r="D296" i="39"/>
  <c r="K296" s="1"/>
  <c r="K295"/>
  <c r="D297" i="38"/>
  <c r="K297" s="1"/>
  <c r="K296"/>
  <c r="D297" i="37"/>
  <c r="K297" s="1"/>
  <c r="D296" i="36"/>
  <c r="K295"/>
  <c r="D297" i="35"/>
  <c r="K297" s="1"/>
  <c r="K297" i="34"/>
  <c r="D297"/>
  <c r="K297" i="33"/>
  <c r="D297"/>
  <c r="D297" i="32"/>
  <c r="K297" s="1"/>
  <c r="D297" i="31"/>
  <c r="K297" s="1"/>
  <c r="D296" i="30"/>
  <c r="K296" s="1"/>
  <c r="K295"/>
  <c r="K286" i="24"/>
  <c r="D287" i="20"/>
  <c r="K287" s="1"/>
  <c r="K286"/>
  <c r="D297" i="58" l="1"/>
  <c r="K297" s="1"/>
  <c r="D297" i="57"/>
  <c r="K297" s="1"/>
  <c r="D298" i="56"/>
  <c r="K298" s="1"/>
  <c r="D297" i="55"/>
  <c r="K297" s="1"/>
  <c r="D298" i="54"/>
  <c r="K298" s="1"/>
  <c r="D297" i="53"/>
  <c r="K297" s="1"/>
  <c r="D298" i="52"/>
  <c r="D297" i="51"/>
  <c r="K297" s="1"/>
  <c r="D298" i="50"/>
  <c r="K298" s="1"/>
  <c r="D297" i="49"/>
  <c r="K297" s="1"/>
  <c r="D298" i="48"/>
  <c r="K298" s="1"/>
  <c r="D297" i="47"/>
  <c r="K297" s="1"/>
  <c r="D298" i="46"/>
  <c r="K298" s="1"/>
  <c r="D298" i="45"/>
  <c r="K298" s="1"/>
  <c r="D297" i="44"/>
  <c r="K297" s="1"/>
  <c r="D299" i="43"/>
  <c r="D297" i="42"/>
  <c r="K297" s="1"/>
  <c r="D298" i="41"/>
  <c r="K298" s="1"/>
  <c r="D298" i="40"/>
  <c r="K298" s="1"/>
  <c r="D297" i="39"/>
  <c r="K297" s="1"/>
  <c r="D298" i="38"/>
  <c r="K298" s="1"/>
  <c r="D298" i="37"/>
  <c r="D297" i="36"/>
  <c r="K296"/>
  <c r="D298" i="35"/>
  <c r="K298" s="1"/>
  <c r="D298" i="34"/>
  <c r="K298" s="1"/>
  <c r="D298" i="33"/>
  <c r="K298" s="1"/>
  <c r="D298" i="32"/>
  <c r="K298" s="1"/>
  <c r="D298" i="31"/>
  <c r="K298" s="1"/>
  <c r="D297" i="30"/>
  <c r="K297" s="1"/>
  <c r="K287" i="24"/>
  <c r="D288" i="20"/>
  <c r="K288" s="1"/>
  <c r="D298" i="58" l="1"/>
  <c r="K298" s="1"/>
  <c r="D298" i="57"/>
  <c r="K298" s="1"/>
  <c r="D299" i="56"/>
  <c r="D298" i="55"/>
  <c r="K298" s="1"/>
  <c r="D299" i="54"/>
  <c r="D298" i="53"/>
  <c r="K298" s="1"/>
  <c r="D299" i="52"/>
  <c r="K298"/>
  <c r="D298" i="51"/>
  <c r="K298" s="1"/>
  <c r="D299" i="50"/>
  <c r="D298" i="49"/>
  <c r="K298" s="1"/>
  <c r="D299" i="48"/>
  <c r="K299"/>
  <c r="D298" i="47"/>
  <c r="D299" i="46"/>
  <c r="K299" s="1"/>
  <c r="D299" i="45"/>
  <c r="D298" i="44"/>
  <c r="K298" s="1"/>
  <c r="D300" i="43"/>
  <c r="K299"/>
  <c r="D298" i="42"/>
  <c r="K298" s="1"/>
  <c r="D299" i="41"/>
  <c r="D299" i="40"/>
  <c r="D298" i="39"/>
  <c r="D299" i="38"/>
  <c r="D299" i="37"/>
  <c r="K298"/>
  <c r="K298" i="36"/>
  <c r="D298"/>
  <c r="K297"/>
  <c r="D299" i="35"/>
  <c r="D299" i="34"/>
  <c r="D299" i="33"/>
  <c r="D299" i="32"/>
  <c r="D299" i="31"/>
  <c r="D298" i="30"/>
  <c r="K298" s="1"/>
  <c r="K288" i="24"/>
  <c r="D289" i="20"/>
  <c r="K289" s="1"/>
  <c r="D299" i="58" l="1"/>
  <c r="D299" i="57"/>
  <c r="D300" i="56"/>
  <c r="K300" s="1"/>
  <c r="K299"/>
  <c r="D299" i="55"/>
  <c r="D300" i="54"/>
  <c r="K300" s="1"/>
  <c r="K299"/>
  <c r="D299" i="53"/>
  <c r="D300" i="52"/>
  <c r="K300" s="1"/>
  <c r="K299"/>
  <c r="D299" i="51"/>
  <c r="D300" i="50"/>
  <c r="K300" s="1"/>
  <c r="K299"/>
  <c r="D299" i="49"/>
  <c r="D300" i="48"/>
  <c r="K300" s="1"/>
  <c r="D299" i="47"/>
  <c r="K298"/>
  <c r="D300" i="46"/>
  <c r="K300" s="1"/>
  <c r="D300" i="45"/>
  <c r="K300" s="1"/>
  <c r="K299"/>
  <c r="D299" i="44"/>
  <c r="D301" i="43"/>
  <c r="K301" s="1"/>
  <c r="K300"/>
  <c r="D299" i="42"/>
  <c r="D300" i="41"/>
  <c r="K300" s="1"/>
  <c r="K299"/>
  <c r="D300" i="40"/>
  <c r="K300" s="1"/>
  <c r="K299"/>
  <c r="D299" i="39"/>
  <c r="K298"/>
  <c r="D300" i="38"/>
  <c r="K300" s="1"/>
  <c r="K299"/>
  <c r="D300" i="37"/>
  <c r="K300" s="1"/>
  <c r="K299"/>
  <c r="D299" i="36"/>
  <c r="D300" i="35"/>
  <c r="K300" s="1"/>
  <c r="K299"/>
  <c r="D300" i="34"/>
  <c r="K299"/>
  <c r="D300" i="33"/>
  <c r="K300" s="1"/>
  <c r="K299"/>
  <c r="D300" i="32"/>
  <c r="K300" s="1"/>
  <c r="K299"/>
  <c r="K300" i="31"/>
  <c r="D300"/>
  <c r="K299"/>
  <c r="D299" i="30"/>
  <c r="K289" i="24"/>
  <c r="D290" i="20"/>
  <c r="D300" i="58" l="1"/>
  <c r="K300" s="1"/>
  <c r="K299"/>
  <c r="D300" i="57"/>
  <c r="K300" s="1"/>
  <c r="K299"/>
  <c r="D301" i="56"/>
  <c r="K301" s="1"/>
  <c r="D300" i="55"/>
  <c r="K300" s="1"/>
  <c r="K299"/>
  <c r="D301" i="54"/>
  <c r="K301" s="1"/>
  <c r="D300" i="53"/>
  <c r="K300" s="1"/>
  <c r="K299"/>
  <c r="D301" i="52"/>
  <c r="K301" s="1"/>
  <c r="D300" i="51"/>
  <c r="K300" s="1"/>
  <c r="K299"/>
  <c r="D301" i="50"/>
  <c r="K301" s="1"/>
  <c r="D300" i="49"/>
  <c r="K300" s="1"/>
  <c r="K299"/>
  <c r="D301" i="48"/>
  <c r="K301" s="1"/>
  <c r="D300" i="47"/>
  <c r="K300" s="1"/>
  <c r="K299"/>
  <c r="D301" i="46"/>
  <c r="K301" s="1"/>
  <c r="D301" i="45"/>
  <c r="K301" s="1"/>
  <c r="D300" i="44"/>
  <c r="K300" s="1"/>
  <c r="K299"/>
  <c r="D302" i="43"/>
  <c r="K302" s="1"/>
  <c r="D300" i="42"/>
  <c r="K300" s="1"/>
  <c r="K299"/>
  <c r="D301" i="41"/>
  <c r="K301" s="1"/>
  <c r="D301" i="40"/>
  <c r="K301" s="1"/>
  <c r="D300" i="39"/>
  <c r="K300" s="1"/>
  <c r="K299"/>
  <c r="D301" i="38"/>
  <c r="D301" i="37"/>
  <c r="K301" s="1"/>
  <c r="K300" i="36"/>
  <c r="D300"/>
  <c r="K299"/>
  <c r="K301" i="35"/>
  <c r="D301"/>
  <c r="D301" i="34"/>
  <c r="K300"/>
  <c r="D301" i="33"/>
  <c r="K301" s="1"/>
  <c r="D301" i="32"/>
  <c r="K301" s="1"/>
  <c r="D301" i="31"/>
  <c r="K301" s="1"/>
  <c r="K300" i="30"/>
  <c r="D300"/>
  <c r="K299"/>
  <c r="K290" i="24"/>
  <c r="D291" i="20"/>
  <c r="K290"/>
  <c r="D301" i="58" l="1"/>
  <c r="K301" s="1"/>
  <c r="D301" i="57"/>
  <c r="K301" s="1"/>
  <c r="D302" i="56"/>
  <c r="K302" s="1"/>
  <c r="D301" i="55"/>
  <c r="K301" s="1"/>
  <c r="D302" i="54"/>
  <c r="K302" s="1"/>
  <c r="D301" i="53"/>
  <c r="K301" s="1"/>
  <c r="D302" i="52"/>
  <c r="D301" i="51"/>
  <c r="K301" s="1"/>
  <c r="D302" i="50"/>
  <c r="K302" s="1"/>
  <c r="D301" i="49"/>
  <c r="K301" s="1"/>
  <c r="D302" i="48"/>
  <c r="K302" s="1"/>
  <c r="D301" i="47"/>
  <c r="K301" s="1"/>
  <c r="D302" i="46"/>
  <c r="K302" s="1"/>
  <c r="D302" i="45"/>
  <c r="K302" s="1"/>
  <c r="D301" i="44"/>
  <c r="K301" s="1"/>
  <c r="D303" i="43"/>
  <c r="D301" i="42"/>
  <c r="D302" i="41"/>
  <c r="D302" i="40"/>
  <c r="K302" s="1"/>
  <c r="D301" i="39"/>
  <c r="K301" s="1"/>
  <c r="D302" i="38"/>
  <c r="K302" s="1"/>
  <c r="K301"/>
  <c r="D302" i="37"/>
  <c r="D301" i="36"/>
  <c r="K301" s="1"/>
  <c r="K302" i="35"/>
  <c r="D302"/>
  <c r="D302" i="34"/>
  <c r="K302" s="1"/>
  <c r="K301"/>
  <c r="D302" i="33"/>
  <c r="K302" s="1"/>
  <c r="D302" i="32"/>
  <c r="K302" s="1"/>
  <c r="K302" i="31"/>
  <c r="D302"/>
  <c r="D301" i="30"/>
  <c r="K301" s="1"/>
  <c r="K291" i="24"/>
  <c r="D292" i="20"/>
  <c r="K291"/>
  <c r="D302" i="58" l="1"/>
  <c r="K302" s="1"/>
  <c r="D302" i="57"/>
  <c r="K302" s="1"/>
  <c r="D303" i="56"/>
  <c r="D302" i="55"/>
  <c r="K302" s="1"/>
  <c r="D303" i="54"/>
  <c r="D302" i="53"/>
  <c r="K302" s="1"/>
  <c r="D303" i="52"/>
  <c r="K302"/>
  <c r="D302" i="51"/>
  <c r="K302" s="1"/>
  <c r="D303" i="50"/>
  <c r="D302" i="49"/>
  <c r="K302" s="1"/>
  <c r="D303" i="48"/>
  <c r="K303"/>
  <c r="D302" i="47"/>
  <c r="K302" s="1"/>
  <c r="D303" i="46"/>
  <c r="K303" s="1"/>
  <c r="D303" i="45"/>
  <c r="D302" i="44"/>
  <c r="K302" s="1"/>
  <c r="D304" i="43"/>
  <c r="K304" s="1"/>
  <c r="K303"/>
  <c r="D302" i="42"/>
  <c r="K302" s="1"/>
  <c r="K301"/>
  <c r="D303" i="41"/>
  <c r="K302"/>
  <c r="D303" i="40"/>
  <c r="D302" i="39"/>
  <c r="D303" i="38"/>
  <c r="D303" i="37"/>
  <c r="K302"/>
  <c r="D302" i="36"/>
  <c r="K302" s="1"/>
  <c r="D303" i="35"/>
  <c r="D303" i="34"/>
  <c r="D303" i="33"/>
  <c r="D303" i="32"/>
  <c r="D303" i="31"/>
  <c r="D302" i="30"/>
  <c r="K302" s="1"/>
  <c r="K292" i="24"/>
  <c r="D293" i="20"/>
  <c r="K292"/>
  <c r="D303" i="58" l="1"/>
  <c r="D303" i="57"/>
  <c r="D304" i="56"/>
  <c r="K304" s="1"/>
  <c r="K303"/>
  <c r="D303" i="55"/>
  <c r="D304" i="54"/>
  <c r="K304" s="1"/>
  <c r="K303"/>
  <c r="D303" i="53"/>
  <c r="D304" i="52"/>
  <c r="K304" s="1"/>
  <c r="K303"/>
  <c r="D303" i="51"/>
  <c r="D304" i="50"/>
  <c r="K304" s="1"/>
  <c r="K303"/>
  <c r="D303" i="49"/>
  <c r="D304" i="48"/>
  <c r="K304" s="1"/>
  <c r="D303" i="47"/>
  <c r="D304" i="46"/>
  <c r="D304" i="45"/>
  <c r="K304" s="1"/>
  <c r="K303"/>
  <c r="D303" i="44"/>
  <c r="D305" i="43"/>
  <c r="K305" s="1"/>
  <c r="D303" i="42"/>
  <c r="K304" i="41"/>
  <c r="D304"/>
  <c r="K303"/>
  <c r="D304" i="40"/>
  <c r="K304" s="1"/>
  <c r="K303"/>
  <c r="D303" i="39"/>
  <c r="K302"/>
  <c r="D304" i="38"/>
  <c r="K304" s="1"/>
  <c r="K303"/>
  <c r="D304" i="37"/>
  <c r="K304" s="1"/>
  <c r="K303"/>
  <c r="D303" i="36"/>
  <c r="K304" i="35"/>
  <c r="D304"/>
  <c r="K303"/>
  <c r="D304" i="34"/>
  <c r="K303"/>
  <c r="D304" i="33"/>
  <c r="K304" s="1"/>
  <c r="K303"/>
  <c r="D304" i="32"/>
  <c r="K303"/>
  <c r="D304" i="31"/>
  <c r="K304" s="1"/>
  <c r="K303"/>
  <c r="D303" i="30"/>
  <c r="K293" i="24"/>
  <c r="D294" i="20"/>
  <c r="K294" s="1"/>
  <c r="K293"/>
  <c r="D304" i="58" l="1"/>
  <c r="K304" s="1"/>
  <c r="K303"/>
  <c r="D304" i="57"/>
  <c r="K304" s="1"/>
  <c r="K303"/>
  <c r="D305" i="56"/>
  <c r="K305" s="1"/>
  <c r="D304" i="55"/>
  <c r="K304" s="1"/>
  <c r="K303"/>
  <c r="D305" i="54"/>
  <c r="K305" s="1"/>
  <c r="D304" i="53"/>
  <c r="K304" s="1"/>
  <c r="K303"/>
  <c r="D305" i="52"/>
  <c r="K305" s="1"/>
  <c r="D304" i="51"/>
  <c r="K304" s="1"/>
  <c r="K303"/>
  <c r="D305" i="50"/>
  <c r="K305" s="1"/>
  <c r="D304" i="49"/>
  <c r="K304" s="1"/>
  <c r="K303"/>
  <c r="D305" i="48"/>
  <c r="K305" s="1"/>
  <c r="D304" i="47"/>
  <c r="K304" s="1"/>
  <c r="K303"/>
  <c r="K305" i="46"/>
  <c r="D305"/>
  <c r="K304"/>
  <c r="D305" i="45"/>
  <c r="K305" s="1"/>
  <c r="D304" i="44"/>
  <c r="K304" s="1"/>
  <c r="K303"/>
  <c r="D306" i="43"/>
  <c r="K306" s="1"/>
  <c r="D304" i="42"/>
  <c r="K304" s="1"/>
  <c r="K303"/>
  <c r="D305" i="41"/>
  <c r="D305" i="40"/>
  <c r="K305" s="1"/>
  <c r="D304" i="39"/>
  <c r="K304" s="1"/>
  <c r="K303"/>
  <c r="D305" i="38"/>
  <c r="K305" s="1"/>
  <c r="D305" i="37"/>
  <c r="K305" s="1"/>
  <c r="D304" i="36"/>
  <c r="K303"/>
  <c r="D305" i="35"/>
  <c r="K305" s="1"/>
  <c r="D305" i="34"/>
  <c r="K304"/>
  <c r="D305" i="33"/>
  <c r="K305" s="1"/>
  <c r="D305" i="32"/>
  <c r="K304"/>
  <c r="D305" i="31"/>
  <c r="K305" s="1"/>
  <c r="D304" i="30"/>
  <c r="K304" s="1"/>
  <c r="K303"/>
  <c r="K294" i="24"/>
  <c r="D295" i="20"/>
  <c r="D305" i="58" l="1"/>
  <c r="K305" s="1"/>
  <c r="D305" i="57"/>
  <c r="K305" s="1"/>
  <c r="D306" i="56"/>
  <c r="K306" s="1"/>
  <c r="D305" i="55"/>
  <c r="K305" s="1"/>
  <c r="D306" i="54"/>
  <c r="K306" s="1"/>
  <c r="D305" i="53"/>
  <c r="K305" s="1"/>
  <c r="D306" i="52"/>
  <c r="D305" i="51"/>
  <c r="K305" s="1"/>
  <c r="D306" i="50"/>
  <c r="K306" s="1"/>
  <c r="D305" i="49"/>
  <c r="K305" s="1"/>
  <c r="D306" i="48"/>
  <c r="K306" s="1"/>
  <c r="D305" i="47"/>
  <c r="K305" s="1"/>
  <c r="K306" i="46"/>
  <c r="D306"/>
  <c r="D306" i="45"/>
  <c r="K306" s="1"/>
  <c r="D305" i="44"/>
  <c r="K305" s="1"/>
  <c r="D307" i="43"/>
  <c r="D305" i="42"/>
  <c r="K305" s="1"/>
  <c r="K306" i="41"/>
  <c r="D306"/>
  <c r="K305"/>
  <c r="D306" i="40"/>
  <c r="K306" s="1"/>
  <c r="D305" i="39"/>
  <c r="K305" s="1"/>
  <c r="D306" i="38"/>
  <c r="K306" s="1"/>
  <c r="D306" i="37"/>
  <c r="K305" i="36"/>
  <c r="D305"/>
  <c r="K304"/>
  <c r="D306" i="35"/>
  <c r="K306" s="1"/>
  <c r="D306" i="34"/>
  <c r="K305"/>
  <c r="D306" i="33"/>
  <c r="K306" s="1"/>
  <c r="D306" i="32"/>
  <c r="K306" s="1"/>
  <c r="K305"/>
  <c r="K306" i="31"/>
  <c r="D306"/>
  <c r="D305" i="30"/>
  <c r="K305" s="1"/>
  <c r="K295" i="24"/>
  <c r="D296" i="20"/>
  <c r="K296" s="1"/>
  <c r="K295"/>
  <c r="D306" i="58" l="1"/>
  <c r="K306" s="1"/>
  <c r="D306" i="57"/>
  <c r="K306" s="1"/>
  <c r="D307" i="56"/>
  <c r="D306" i="55"/>
  <c r="K306" s="1"/>
  <c r="D307" i="54"/>
  <c r="D306" i="53"/>
  <c r="K306" s="1"/>
  <c r="D307" i="52"/>
  <c r="K306"/>
  <c r="D306" i="51"/>
  <c r="K306" s="1"/>
  <c r="D307" i="50"/>
  <c r="D306" i="49"/>
  <c r="K306" s="1"/>
  <c r="D307" i="48"/>
  <c r="K307"/>
  <c r="D306" i="47"/>
  <c r="K306" s="1"/>
  <c r="D307" i="46"/>
  <c r="D307" i="45"/>
  <c r="D306" i="44"/>
  <c r="D308" i="43"/>
  <c r="K308" s="1"/>
  <c r="K307"/>
  <c r="D306" i="42"/>
  <c r="K306" s="1"/>
  <c r="D307" i="41"/>
  <c r="K307" s="1"/>
  <c r="D307" i="40"/>
  <c r="D306" i="39"/>
  <c r="D307" i="38"/>
  <c r="D307" i="37"/>
  <c r="K306"/>
  <c r="D306" i="36"/>
  <c r="K306" s="1"/>
  <c r="D307" i="35"/>
  <c r="D307" i="34"/>
  <c r="K307" s="1"/>
  <c r="K306"/>
  <c r="D307" i="33"/>
  <c r="D307" i="32"/>
  <c r="D307" i="31"/>
  <c r="D306" i="30"/>
  <c r="K306" s="1"/>
  <c r="K296" i="24"/>
  <c r="D297" i="20"/>
  <c r="K297" s="1"/>
  <c r="D307" i="58" l="1"/>
  <c r="D307" i="57"/>
  <c r="D308" i="56"/>
  <c r="K308" s="1"/>
  <c r="K307"/>
  <c r="D307" i="55"/>
  <c r="D308" i="54"/>
  <c r="K308" s="1"/>
  <c r="K307"/>
  <c r="D307" i="53"/>
  <c r="D308" i="52"/>
  <c r="K308" s="1"/>
  <c r="K307"/>
  <c r="D307" i="51"/>
  <c r="D308" i="50"/>
  <c r="K308" s="1"/>
  <c r="K307"/>
  <c r="D307" i="49"/>
  <c r="D308" i="48"/>
  <c r="K308" s="1"/>
  <c r="D307" i="47"/>
  <c r="D308" i="46"/>
  <c r="K308" s="1"/>
  <c r="K307"/>
  <c r="D308" i="45"/>
  <c r="K308" s="1"/>
  <c r="K307"/>
  <c r="D307" i="44"/>
  <c r="K306"/>
  <c r="D309" i="43"/>
  <c r="K309" s="1"/>
  <c r="D307" i="42"/>
  <c r="K308" i="41"/>
  <c r="D308"/>
  <c r="D308" i="40"/>
  <c r="K308" s="1"/>
  <c r="K307"/>
  <c r="D307" i="39"/>
  <c r="K306"/>
  <c r="D308" i="38"/>
  <c r="K308" s="1"/>
  <c r="K307"/>
  <c r="D308" i="37"/>
  <c r="K308" s="1"/>
  <c r="K307"/>
  <c r="D307" i="36"/>
  <c r="K308" i="35"/>
  <c r="D308"/>
  <c r="K307"/>
  <c r="D308" i="34"/>
  <c r="K308" s="1"/>
  <c r="K308" i="33"/>
  <c r="D308"/>
  <c r="K307"/>
  <c r="D308" i="32"/>
  <c r="K308" s="1"/>
  <c r="K307"/>
  <c r="D308" i="31"/>
  <c r="K308" s="1"/>
  <c r="K307"/>
  <c r="D307" i="30"/>
  <c r="K297" i="24"/>
  <c r="D298" i="20"/>
  <c r="D308" i="58" l="1"/>
  <c r="K308" s="1"/>
  <c r="K307"/>
  <c r="D308" i="57"/>
  <c r="K308" s="1"/>
  <c r="K307"/>
  <c r="D309" i="56"/>
  <c r="K309" s="1"/>
  <c r="D308" i="55"/>
  <c r="K308" s="1"/>
  <c r="K307"/>
  <c r="D309" i="54"/>
  <c r="K309" s="1"/>
  <c r="D308" i="53"/>
  <c r="K308" s="1"/>
  <c r="K307"/>
  <c r="D309" i="52"/>
  <c r="K309" s="1"/>
  <c r="D308" i="51"/>
  <c r="K308" s="1"/>
  <c r="K307"/>
  <c r="D309" i="50"/>
  <c r="K309" s="1"/>
  <c r="D308" i="49"/>
  <c r="K308" s="1"/>
  <c r="K307"/>
  <c r="D309" i="48"/>
  <c r="K309" s="1"/>
  <c r="D308" i="47"/>
  <c r="K308" s="1"/>
  <c r="K307"/>
  <c r="D309" i="46"/>
  <c r="D309" i="45"/>
  <c r="K309" s="1"/>
  <c r="D308" i="44"/>
  <c r="K308" s="1"/>
  <c r="K307"/>
  <c r="D310" i="43"/>
  <c r="K310" s="1"/>
  <c r="D308" i="42"/>
  <c r="K308" s="1"/>
  <c r="K307"/>
  <c r="D309" i="41"/>
  <c r="K309" s="1"/>
  <c r="D309" i="40"/>
  <c r="K309" s="1"/>
  <c r="D308" i="39"/>
  <c r="K308" s="1"/>
  <c r="K307"/>
  <c r="D309" i="38"/>
  <c r="K309" s="1"/>
  <c r="D309" i="37"/>
  <c r="D308" i="36"/>
  <c r="K307"/>
  <c r="D309" i="35"/>
  <c r="K309" s="1"/>
  <c r="D309" i="34"/>
  <c r="K309" s="1"/>
  <c r="D309" i="33"/>
  <c r="K309" s="1"/>
  <c r="D309" i="32"/>
  <c r="K309" s="1"/>
  <c r="D309" i="31"/>
  <c r="K309" s="1"/>
  <c r="D308" i="30"/>
  <c r="K308" s="1"/>
  <c r="K307"/>
  <c r="K298" i="24"/>
  <c r="D299" i="20"/>
  <c r="K298"/>
  <c r="D309" i="58" l="1"/>
  <c r="K309" s="1"/>
  <c r="D309" i="57"/>
  <c r="K309" s="1"/>
  <c r="D310" i="56"/>
  <c r="K310" s="1"/>
  <c r="D309" i="55"/>
  <c r="K309" s="1"/>
  <c r="D310" i="54"/>
  <c r="K310" s="1"/>
  <c r="D309" i="53"/>
  <c r="K309" s="1"/>
  <c r="D310" i="52"/>
  <c r="D309" i="51"/>
  <c r="K309" s="1"/>
  <c r="D310" i="50"/>
  <c r="K310" s="1"/>
  <c r="D309" i="49"/>
  <c r="K309" s="1"/>
  <c r="D310" i="48"/>
  <c r="K310" s="1"/>
  <c r="D309" i="47"/>
  <c r="K309" s="1"/>
  <c r="K310" i="46"/>
  <c r="D310"/>
  <c r="K309"/>
  <c r="D310" i="45"/>
  <c r="K310" s="1"/>
  <c r="D309" i="44"/>
  <c r="K309" s="1"/>
  <c r="D311" i="43"/>
  <c r="D309" i="42"/>
  <c r="K309" s="1"/>
  <c r="D310" i="41"/>
  <c r="K310" s="1"/>
  <c r="D310" i="40"/>
  <c r="K310" s="1"/>
  <c r="D309" i="39"/>
  <c r="K309" s="1"/>
  <c r="D310" i="38"/>
  <c r="K310" s="1"/>
  <c r="D310" i="37"/>
  <c r="K309"/>
  <c r="D309" i="36"/>
  <c r="K308"/>
  <c r="D310" i="35"/>
  <c r="K310" s="1"/>
  <c r="D310" i="34"/>
  <c r="K310" s="1"/>
  <c r="D310" i="33"/>
  <c r="K310" s="1"/>
  <c r="D310" i="32"/>
  <c r="K310" s="1"/>
  <c r="K310" i="31"/>
  <c r="D310"/>
  <c r="D309" i="30"/>
  <c r="K309" s="1"/>
  <c r="K299" i="24"/>
  <c r="D300" i="20"/>
  <c r="K299"/>
  <c r="D310" i="58" l="1"/>
  <c r="K310" s="1"/>
  <c r="D310" i="57"/>
  <c r="K310" s="1"/>
  <c r="D311" i="56"/>
  <c r="D310" i="55"/>
  <c r="K310" s="1"/>
  <c r="D311" i="54"/>
  <c r="D310" i="53"/>
  <c r="K310" s="1"/>
  <c r="D311" i="52"/>
  <c r="K310"/>
  <c r="D310" i="51"/>
  <c r="K310" s="1"/>
  <c r="D311" i="50"/>
  <c r="D310" i="49"/>
  <c r="K310" s="1"/>
  <c r="D311" i="48"/>
  <c r="K311"/>
  <c r="D310" i="47"/>
  <c r="K310" s="1"/>
  <c r="D311" i="46"/>
  <c r="D311" i="45"/>
  <c r="D310" i="44"/>
  <c r="K310" s="1"/>
  <c r="D312" i="43"/>
  <c r="K312" s="1"/>
  <c r="K311"/>
  <c r="D310" i="42"/>
  <c r="D311" i="41"/>
  <c r="D311" i="40"/>
  <c r="D310" i="39"/>
  <c r="D311" i="38"/>
  <c r="D311" i="37"/>
  <c r="K310"/>
  <c r="D310" i="36"/>
  <c r="K310" s="1"/>
  <c r="K309"/>
  <c r="D311" i="35"/>
  <c r="D311" i="34"/>
  <c r="D311" i="33"/>
  <c r="D311" i="32"/>
  <c r="D311" i="31"/>
  <c r="K310" i="30"/>
  <c r="D310"/>
  <c r="K300" i="24"/>
  <c r="D301" i="20"/>
  <c r="K300"/>
  <c r="D311" i="58" l="1"/>
  <c r="D311" i="57"/>
  <c r="D312" i="56"/>
  <c r="K312" s="1"/>
  <c r="K311"/>
  <c r="D311" i="55"/>
  <c r="D312" i="54"/>
  <c r="K312" s="1"/>
  <c r="K311"/>
  <c r="D311" i="53"/>
  <c r="D312" i="52"/>
  <c r="K312" s="1"/>
  <c r="K311"/>
  <c r="D311" i="51"/>
  <c r="D312" i="50"/>
  <c r="K312" s="1"/>
  <c r="K311"/>
  <c r="D311" i="49"/>
  <c r="D312" i="48"/>
  <c r="K312" s="1"/>
  <c r="D311" i="47"/>
  <c r="D312" i="46"/>
  <c r="K312" s="1"/>
  <c r="K311"/>
  <c r="D312" i="45"/>
  <c r="K312" s="1"/>
  <c r="K311"/>
  <c r="D311" i="44"/>
  <c r="D313" i="43"/>
  <c r="K313" s="1"/>
  <c r="D311" i="42"/>
  <c r="K310"/>
  <c r="D312" i="41"/>
  <c r="K312" s="1"/>
  <c r="K311"/>
  <c r="D312" i="40"/>
  <c r="K312" s="1"/>
  <c r="K311"/>
  <c r="D311" i="39"/>
  <c r="K311" s="1"/>
  <c r="K310"/>
  <c r="D312" i="38"/>
  <c r="K312" s="1"/>
  <c r="K311"/>
  <c r="D312" i="37"/>
  <c r="K311"/>
  <c r="D311" i="36"/>
  <c r="D312" i="35"/>
  <c r="K311"/>
  <c r="D312" i="34"/>
  <c r="K311"/>
  <c r="D312" i="33"/>
  <c r="K312" s="1"/>
  <c r="K311"/>
  <c r="D312" i="32"/>
  <c r="K311"/>
  <c r="D312" i="31"/>
  <c r="K312" s="1"/>
  <c r="K311"/>
  <c r="D311" i="30"/>
  <c r="K301" i="24"/>
  <c r="D302" i="20"/>
  <c r="K302" s="1"/>
  <c r="K301"/>
  <c r="D312" i="58" l="1"/>
  <c r="K312" s="1"/>
  <c r="K311"/>
  <c r="D312" i="57"/>
  <c r="K312" s="1"/>
  <c r="K311"/>
  <c r="D313" i="56"/>
  <c r="K313" s="1"/>
  <c r="D312" i="55"/>
  <c r="K312" s="1"/>
  <c r="K311"/>
  <c r="D313" i="54"/>
  <c r="K313" s="1"/>
  <c r="D312" i="53"/>
  <c r="K312" s="1"/>
  <c r="K311"/>
  <c r="D313" i="52"/>
  <c r="K313" s="1"/>
  <c r="D312" i="51"/>
  <c r="K312" s="1"/>
  <c r="K311"/>
  <c r="D313" i="50"/>
  <c r="K313" s="1"/>
  <c r="D312" i="49"/>
  <c r="K312" s="1"/>
  <c r="K311"/>
  <c r="D313" i="48"/>
  <c r="K313" s="1"/>
  <c r="D312" i="47"/>
  <c r="K312" s="1"/>
  <c r="K311"/>
  <c r="K313" i="46"/>
  <c r="D313"/>
  <c r="D313" i="45"/>
  <c r="K313" s="1"/>
  <c r="D312" i="44"/>
  <c r="K312" s="1"/>
  <c r="K311"/>
  <c r="D314" i="43"/>
  <c r="K314" s="1"/>
  <c r="D312" i="42"/>
  <c r="K312" s="1"/>
  <c r="K311"/>
  <c r="D313" i="41"/>
  <c r="D313" i="40"/>
  <c r="K313" s="1"/>
  <c r="D312" i="39"/>
  <c r="K312" s="1"/>
  <c r="D313" i="38"/>
  <c r="K313" s="1"/>
  <c r="D313" i="37"/>
  <c r="K313" s="1"/>
  <c r="K312"/>
  <c r="K312" i="36"/>
  <c r="D312"/>
  <c r="K311"/>
  <c r="D313" i="35"/>
  <c r="K312"/>
  <c r="D313" i="34"/>
  <c r="K312"/>
  <c r="D313" i="33"/>
  <c r="K313" s="1"/>
  <c r="D313" i="32"/>
  <c r="K312"/>
  <c r="D313" i="31"/>
  <c r="K313" s="1"/>
  <c r="D312" i="30"/>
  <c r="K312" s="1"/>
  <c r="K311"/>
  <c r="K302" i="24"/>
  <c r="D303" i="20"/>
  <c r="D313" i="58" l="1"/>
  <c r="K313" s="1"/>
  <c r="D313" i="57"/>
  <c r="K313" s="1"/>
  <c r="D314" i="56"/>
  <c r="K314" s="1"/>
  <c r="D313" i="55"/>
  <c r="K313" s="1"/>
  <c r="D314" i="54"/>
  <c r="K314" s="1"/>
  <c r="D313" i="53"/>
  <c r="D314" i="52"/>
  <c r="D313" i="51"/>
  <c r="K313" s="1"/>
  <c r="D314" i="50"/>
  <c r="K314" s="1"/>
  <c r="D313" i="49"/>
  <c r="K313" s="1"/>
  <c r="D314" i="48"/>
  <c r="K314" s="1"/>
  <c r="D313" i="47"/>
  <c r="K313" s="1"/>
  <c r="K314" i="46"/>
  <c r="D314"/>
  <c r="D314" i="45"/>
  <c r="K314" s="1"/>
  <c r="D313" i="44"/>
  <c r="K313" s="1"/>
  <c r="D315" i="43"/>
  <c r="D313" i="42"/>
  <c r="K313" s="1"/>
  <c r="K314" i="41"/>
  <c r="D314"/>
  <c r="K313"/>
  <c r="D314" i="40"/>
  <c r="K314" s="1"/>
  <c r="D313" i="39"/>
  <c r="K313" s="1"/>
  <c r="D314" i="38"/>
  <c r="K314" s="1"/>
  <c r="D314" i="37"/>
  <c r="K313" i="36"/>
  <c r="D313"/>
  <c r="K314" i="35"/>
  <c r="D314"/>
  <c r="K313"/>
  <c r="D314" i="34"/>
  <c r="K313"/>
  <c r="D314" i="33"/>
  <c r="K314" s="1"/>
  <c r="D314" i="32"/>
  <c r="K313"/>
  <c r="K314" i="31"/>
  <c r="D314"/>
  <c r="D313" i="30"/>
  <c r="K313" s="1"/>
  <c r="K303" i="24"/>
  <c r="D304" i="20"/>
  <c r="K304" s="1"/>
  <c r="K303"/>
  <c r="D314" i="58" l="1"/>
  <c r="K314" s="1"/>
  <c r="D314" i="57"/>
  <c r="K314" s="1"/>
  <c r="D315" i="56"/>
  <c r="D314" i="55"/>
  <c r="K314" s="1"/>
  <c r="D315" i="54"/>
  <c r="K314" i="53"/>
  <c r="D314"/>
  <c r="K313"/>
  <c r="D315" i="52"/>
  <c r="K314"/>
  <c r="D314" i="51"/>
  <c r="K314" s="1"/>
  <c r="D315" i="50"/>
  <c r="D314" i="49"/>
  <c r="K314" s="1"/>
  <c r="D315" i="48"/>
  <c r="D314" i="47"/>
  <c r="K314" s="1"/>
  <c r="D315" i="46"/>
  <c r="K315" s="1"/>
  <c r="D315" i="45"/>
  <c r="K315" s="1"/>
  <c r="D314" i="44"/>
  <c r="K314" s="1"/>
  <c r="D316" i="43"/>
  <c r="K316" s="1"/>
  <c r="K315"/>
  <c r="D314" i="42"/>
  <c r="K314" s="1"/>
  <c r="D315" i="41"/>
  <c r="D315" i="40"/>
  <c r="D314" i="39"/>
  <c r="D315" i="38"/>
  <c r="D315" i="37"/>
  <c r="K315" s="1"/>
  <c r="K314"/>
  <c r="D314" i="36"/>
  <c r="K314" s="1"/>
  <c r="D315" i="35"/>
  <c r="D315" i="34"/>
  <c r="K315" s="1"/>
  <c r="K314"/>
  <c r="D315" i="33"/>
  <c r="D315" i="32"/>
  <c r="K315" s="1"/>
  <c r="K314"/>
  <c r="D315" i="31"/>
  <c r="D314" i="30"/>
  <c r="K314" s="1"/>
  <c r="K304" i="24"/>
  <c r="D305" i="20"/>
  <c r="K305" s="1"/>
  <c r="D315" i="58" l="1"/>
  <c r="D315" i="57"/>
  <c r="D316" i="56"/>
  <c r="K316" s="1"/>
  <c r="K315"/>
  <c r="D315" i="55"/>
  <c r="D316" i="54"/>
  <c r="K316" s="1"/>
  <c r="K315"/>
  <c r="D315" i="53"/>
  <c r="K315"/>
  <c r="D316" i="52"/>
  <c r="K316" s="1"/>
  <c r="K315"/>
  <c r="D315" i="51"/>
  <c r="D316" i="50"/>
  <c r="K316" s="1"/>
  <c r="K315"/>
  <c r="D315" i="49"/>
  <c r="D316" i="48"/>
  <c r="K316" s="1"/>
  <c r="K315"/>
  <c r="D315" i="47"/>
  <c r="K316" i="46"/>
  <c r="D316"/>
  <c r="D316" i="45"/>
  <c r="K316" s="1"/>
  <c r="D315" i="44"/>
  <c r="D317" i="43"/>
  <c r="K317" s="1"/>
  <c r="D315" i="42"/>
  <c r="K316" i="41"/>
  <c r="D316"/>
  <c r="K315"/>
  <c r="D316" i="40"/>
  <c r="K316" s="1"/>
  <c r="K315"/>
  <c r="D315" i="39"/>
  <c r="K314"/>
  <c r="D316" i="38"/>
  <c r="K316" s="1"/>
  <c r="K315"/>
  <c r="D316" i="37"/>
  <c r="K316" s="1"/>
  <c r="D315" i="36"/>
  <c r="D316" i="35"/>
  <c r="K315"/>
  <c r="D316" i="34"/>
  <c r="K316" s="1"/>
  <c r="D316" i="33"/>
  <c r="K315"/>
  <c r="D316" i="32"/>
  <c r="K316" s="1"/>
  <c r="D316" i="31"/>
  <c r="K316" s="1"/>
  <c r="K315"/>
  <c r="D315" i="30"/>
  <c r="K305" i="24"/>
  <c r="D306" i="20"/>
  <c r="D316" i="58" l="1"/>
  <c r="K316" s="1"/>
  <c r="K315"/>
  <c r="D316" i="57"/>
  <c r="K316" s="1"/>
  <c r="K315"/>
  <c r="D317" i="56"/>
  <c r="K317" s="1"/>
  <c r="D316" i="55"/>
  <c r="K316" s="1"/>
  <c r="K315"/>
  <c r="D317" i="54"/>
  <c r="K317" s="1"/>
  <c r="D316" i="53"/>
  <c r="D317" i="52"/>
  <c r="K317" s="1"/>
  <c r="D316" i="51"/>
  <c r="K316" s="1"/>
  <c r="K315"/>
  <c r="D317" i="50"/>
  <c r="K317" s="1"/>
  <c r="D316" i="49"/>
  <c r="K316" s="1"/>
  <c r="K315"/>
  <c r="D317" i="48"/>
  <c r="K317" s="1"/>
  <c r="D316" i="47"/>
  <c r="K316" s="1"/>
  <c r="K315"/>
  <c r="D317" i="46"/>
  <c r="K317" s="1"/>
  <c r="D317" i="45"/>
  <c r="K317" s="1"/>
  <c r="D316" i="44"/>
  <c r="K316" s="1"/>
  <c r="K315"/>
  <c r="D318" i="43"/>
  <c r="K318" s="1"/>
  <c r="D316" i="42"/>
  <c r="K316" s="1"/>
  <c r="K315"/>
  <c r="D317" i="41"/>
  <c r="D317" i="40"/>
  <c r="K317" s="1"/>
  <c r="D316" i="39"/>
  <c r="K316" s="1"/>
  <c r="K315"/>
  <c r="K317" i="38"/>
  <c r="D317"/>
  <c r="D317" i="37"/>
  <c r="K317" s="1"/>
  <c r="K316" i="36"/>
  <c r="D316"/>
  <c r="K315"/>
  <c r="D317" i="35"/>
  <c r="K316"/>
  <c r="D317" i="34"/>
  <c r="K317" s="1"/>
  <c r="K317" i="33"/>
  <c r="D317"/>
  <c r="K316"/>
  <c r="D317" i="32"/>
  <c r="K317" s="1"/>
  <c r="D317" i="31"/>
  <c r="K317" s="1"/>
  <c r="D316" i="30"/>
  <c r="K315"/>
  <c r="K306" i="24"/>
  <c r="D307" i="20"/>
  <c r="K306"/>
  <c r="D317" i="58" l="1"/>
  <c r="K317" s="1"/>
  <c r="D317" i="57"/>
  <c r="K317" s="1"/>
  <c r="D318" i="56"/>
  <c r="K318" s="1"/>
  <c r="D317" i="55"/>
  <c r="K317" s="1"/>
  <c r="D318" i="54"/>
  <c r="K318" s="1"/>
  <c r="D317" i="53"/>
  <c r="K317" s="1"/>
  <c r="K316"/>
  <c r="D318" i="52"/>
  <c r="D317" i="51"/>
  <c r="K317" s="1"/>
  <c r="D318" i="50"/>
  <c r="K318" s="1"/>
  <c r="D317" i="49"/>
  <c r="K317" s="1"/>
  <c r="D318" i="48"/>
  <c r="K318" s="1"/>
  <c r="D317" i="47"/>
  <c r="K317" s="1"/>
  <c r="K318" i="46"/>
  <c r="D318"/>
  <c r="D318" i="45"/>
  <c r="K318" s="1"/>
  <c r="D317" i="44"/>
  <c r="K317" s="1"/>
  <c r="D319" i="43"/>
  <c r="D317" i="42"/>
  <c r="D318" i="41"/>
  <c r="K317"/>
  <c r="D318" i="40"/>
  <c r="K318" s="1"/>
  <c r="D317" i="39"/>
  <c r="K317" s="1"/>
  <c r="D318" i="38"/>
  <c r="K318" s="1"/>
  <c r="D318" i="37"/>
  <c r="D317" i="36"/>
  <c r="K317" s="1"/>
  <c r="K318" i="35"/>
  <c r="D318"/>
  <c r="K317"/>
  <c r="D318" i="34"/>
  <c r="K318" s="1"/>
  <c r="D318" i="33"/>
  <c r="K318" s="1"/>
  <c r="D318" i="32"/>
  <c r="K318" s="1"/>
  <c r="D318" i="31"/>
  <c r="K318" s="1"/>
  <c r="D317" i="30"/>
  <c r="K317" s="1"/>
  <c r="K316"/>
  <c r="K307" i="24"/>
  <c r="D308" i="20"/>
  <c r="K308" s="1"/>
  <c r="K307"/>
  <c r="D318" i="58" l="1"/>
  <c r="K318" s="1"/>
  <c r="D318" i="57"/>
  <c r="K318" s="1"/>
  <c r="D319" i="56"/>
  <c r="D318" i="55"/>
  <c r="K318" s="1"/>
  <c r="D319" i="54"/>
  <c r="D318" i="53"/>
  <c r="K318" s="1"/>
  <c r="D319" i="52"/>
  <c r="K318"/>
  <c r="D318" i="51"/>
  <c r="K318" s="1"/>
  <c r="D319" i="50"/>
  <c r="D318" i="49"/>
  <c r="K318" s="1"/>
  <c r="D319" i="48"/>
  <c r="D318" i="47"/>
  <c r="K318" s="1"/>
  <c r="D319" i="46"/>
  <c r="K319" s="1"/>
  <c r="D319" i="45"/>
  <c r="D318" i="44"/>
  <c r="K318" s="1"/>
  <c r="D320" i="43"/>
  <c r="K319"/>
  <c r="D318" i="42"/>
  <c r="K318" s="1"/>
  <c r="K317"/>
  <c r="D319" i="41"/>
  <c r="K318"/>
  <c r="D319" i="40"/>
  <c r="D318" i="39"/>
  <c r="D319" i="38"/>
  <c r="D319" i="37"/>
  <c r="K319" s="1"/>
  <c r="K318"/>
  <c r="D318" i="36"/>
  <c r="K318" s="1"/>
  <c r="D319" i="35"/>
  <c r="D319" i="34"/>
  <c r="D319" i="33"/>
  <c r="D319" i="32"/>
  <c r="D319" i="31"/>
  <c r="D318" i="30"/>
  <c r="K318" s="1"/>
  <c r="K308" i="24"/>
  <c r="D309" i="20"/>
  <c r="K309" s="1"/>
  <c r="D319" i="58" l="1"/>
  <c r="D319" i="57"/>
  <c r="D320" i="56"/>
  <c r="K320" s="1"/>
  <c r="K319"/>
  <c r="D319" i="55"/>
  <c r="D320" i="54"/>
  <c r="K320" s="1"/>
  <c r="K319"/>
  <c r="D319" i="53"/>
  <c r="D320" i="52"/>
  <c r="K320" s="1"/>
  <c r="K319"/>
  <c r="D319" i="51"/>
  <c r="D320" i="50"/>
  <c r="K320" s="1"/>
  <c r="K319"/>
  <c r="D319" i="49"/>
  <c r="D320" i="48"/>
  <c r="K320" s="1"/>
  <c r="K319"/>
  <c r="D319" i="47"/>
  <c r="D320" i="46"/>
  <c r="D320" i="45"/>
  <c r="K320" s="1"/>
  <c r="K319"/>
  <c r="D319" i="44"/>
  <c r="D321" i="43"/>
  <c r="K321" s="1"/>
  <c r="K320"/>
  <c r="D319" i="42"/>
  <c r="K320" i="41"/>
  <c r="D320"/>
  <c r="K319"/>
  <c r="D320" i="40"/>
  <c r="K320" s="1"/>
  <c r="K319"/>
  <c r="D319" i="39"/>
  <c r="K318"/>
  <c r="D320" i="38"/>
  <c r="K320" s="1"/>
  <c r="K319"/>
  <c r="D320" i="37"/>
  <c r="D319" i="36"/>
  <c r="K320" i="35"/>
  <c r="D320"/>
  <c r="K319"/>
  <c r="D320" i="34"/>
  <c r="K320" s="1"/>
  <c r="K319"/>
  <c r="K320" i="33"/>
  <c r="D320"/>
  <c r="K319"/>
  <c r="K320" i="32"/>
  <c r="D320"/>
  <c r="K319"/>
  <c r="D320" i="31"/>
  <c r="K320" s="1"/>
  <c r="K319"/>
  <c r="D319" i="30"/>
  <c r="K309" i="24"/>
  <c r="D310" i="20"/>
  <c r="D320" i="58" l="1"/>
  <c r="K320" s="1"/>
  <c r="K319"/>
  <c r="D320" i="57"/>
  <c r="K320" s="1"/>
  <c r="K319"/>
  <c r="D321" i="56"/>
  <c r="K321" s="1"/>
  <c r="D320" i="55"/>
  <c r="K320" s="1"/>
  <c r="K319"/>
  <c r="D321" i="54"/>
  <c r="K321" s="1"/>
  <c r="D320" i="53"/>
  <c r="K320" s="1"/>
  <c r="K319"/>
  <c r="D321" i="52"/>
  <c r="K321" s="1"/>
  <c r="D320" i="51"/>
  <c r="K320" s="1"/>
  <c r="K319"/>
  <c r="D321" i="50"/>
  <c r="K321" s="1"/>
  <c r="D320" i="49"/>
  <c r="K320" s="1"/>
  <c r="K319"/>
  <c r="D321" i="48"/>
  <c r="K321" s="1"/>
  <c r="D320" i="47"/>
  <c r="K320" s="1"/>
  <c r="K319"/>
  <c r="D321" i="46"/>
  <c r="K321" s="1"/>
  <c r="K320"/>
  <c r="D321" i="45"/>
  <c r="K321" s="1"/>
  <c r="D320" i="44"/>
  <c r="K320" s="1"/>
  <c r="K319"/>
  <c r="D322" i="43"/>
  <c r="K322" s="1"/>
  <c r="D320" i="42"/>
  <c r="K320" s="1"/>
  <c r="K319"/>
  <c r="D321" i="41"/>
  <c r="K321" s="1"/>
  <c r="D321" i="40"/>
  <c r="K321" s="1"/>
  <c r="D320" i="39"/>
  <c r="K320" s="1"/>
  <c r="K319"/>
  <c r="D321" i="38"/>
  <c r="K321" s="1"/>
  <c r="D321" i="37"/>
  <c r="K320"/>
  <c r="K320" i="36"/>
  <c r="D320"/>
  <c r="K319"/>
  <c r="D321" i="35"/>
  <c r="K321" s="1"/>
  <c r="D321" i="34"/>
  <c r="K321" s="1"/>
  <c r="D321" i="33"/>
  <c r="K321" s="1"/>
  <c r="D321" i="32"/>
  <c r="K321" s="1"/>
  <c r="D321" i="31"/>
  <c r="K321" s="1"/>
  <c r="K320" i="30"/>
  <c r="D320"/>
  <c r="K319"/>
  <c r="K310" i="24"/>
  <c r="D311" i="20"/>
  <c r="K310"/>
  <c r="D321" i="58" l="1"/>
  <c r="K321" s="1"/>
  <c r="D321" i="57"/>
  <c r="K321" s="1"/>
  <c r="D322" i="56"/>
  <c r="K322" s="1"/>
  <c r="D321" i="55"/>
  <c r="K321" s="1"/>
  <c r="D322" i="54"/>
  <c r="K322" s="1"/>
  <c r="D321" i="53"/>
  <c r="K321" s="1"/>
  <c r="D322" i="52"/>
  <c r="D321" i="51"/>
  <c r="K321" s="1"/>
  <c r="D322" i="50"/>
  <c r="K322" s="1"/>
  <c r="D321" i="49"/>
  <c r="K321" s="1"/>
  <c r="D322" i="48"/>
  <c r="K322" s="1"/>
  <c r="D321" i="47"/>
  <c r="K321" s="1"/>
  <c r="D322" i="46"/>
  <c r="K322" s="1"/>
  <c r="D322" i="45"/>
  <c r="K322" s="1"/>
  <c r="D321" i="44"/>
  <c r="K321" s="1"/>
  <c r="D323" i="43"/>
  <c r="D321" i="42"/>
  <c r="K321" s="1"/>
  <c r="D322" i="41"/>
  <c r="K322" s="1"/>
  <c r="D322" i="40"/>
  <c r="K322" s="1"/>
  <c r="D321" i="39"/>
  <c r="K321" s="1"/>
  <c r="D322" i="38"/>
  <c r="K322" s="1"/>
  <c r="D322" i="37"/>
  <c r="K322" s="1"/>
  <c r="K321"/>
  <c r="K321" i="36"/>
  <c r="D321"/>
  <c r="K322" i="35"/>
  <c r="D322"/>
  <c r="D322" i="34"/>
  <c r="K322" s="1"/>
  <c r="D322" i="33"/>
  <c r="K322" s="1"/>
  <c r="D322" i="32"/>
  <c r="K322" s="1"/>
  <c r="D322" i="31"/>
  <c r="K322" s="1"/>
  <c r="D321" i="30"/>
  <c r="K321" s="1"/>
  <c r="K311" i="24"/>
  <c r="D312" i="20"/>
  <c r="K312" s="1"/>
  <c r="K311"/>
  <c r="D322" i="58" l="1"/>
  <c r="K322" s="1"/>
  <c r="D322" i="57"/>
  <c r="K322" s="1"/>
  <c r="D323" i="56"/>
  <c r="D322" i="55"/>
  <c r="K322" s="1"/>
  <c r="D323" i="54"/>
  <c r="D322" i="53"/>
  <c r="K322" s="1"/>
  <c r="D323" i="52"/>
  <c r="K322"/>
  <c r="D322" i="51"/>
  <c r="K322" s="1"/>
  <c r="D323" i="50"/>
  <c r="D322" i="49"/>
  <c r="K322" s="1"/>
  <c r="D323" i="48"/>
  <c r="D322" i="47"/>
  <c r="K322" s="1"/>
  <c r="D323" i="46"/>
  <c r="D323" i="45"/>
  <c r="D322" i="44"/>
  <c r="K322" s="1"/>
  <c r="D324" i="43"/>
  <c r="K324" s="1"/>
  <c r="K323"/>
  <c r="D322" i="42"/>
  <c r="K322" s="1"/>
  <c r="D323" i="41"/>
  <c r="D323" i="40"/>
  <c r="D322" i="39"/>
  <c r="D323" i="38"/>
  <c r="D323" i="37"/>
  <c r="D322" i="36"/>
  <c r="K322" s="1"/>
  <c r="D323" i="35"/>
  <c r="D323" i="34"/>
  <c r="D323" i="33"/>
  <c r="D323" i="32"/>
  <c r="D323" i="31"/>
  <c r="K322" i="30"/>
  <c r="D322"/>
  <c r="K312" i="24"/>
  <c r="D313" i="20"/>
  <c r="K313" s="1"/>
  <c r="D323" i="58" l="1"/>
  <c r="D323" i="57"/>
  <c r="D324" i="56"/>
  <c r="K324" s="1"/>
  <c r="K323"/>
  <c r="D323" i="55"/>
  <c r="D324" i="54"/>
  <c r="K324" s="1"/>
  <c r="K323"/>
  <c r="D323" i="53"/>
  <c r="D324" i="52"/>
  <c r="K324" s="1"/>
  <c r="K323"/>
  <c r="D323" i="51"/>
  <c r="D324" i="50"/>
  <c r="K324" s="1"/>
  <c r="K323"/>
  <c r="D323" i="49"/>
  <c r="D324" i="48"/>
  <c r="K324" s="1"/>
  <c r="K323"/>
  <c r="D323" i="47"/>
  <c r="K324" i="46"/>
  <c r="D324"/>
  <c r="K323"/>
  <c r="D324" i="45"/>
  <c r="K324" s="1"/>
  <c r="K323"/>
  <c r="D323" i="44"/>
  <c r="D325" i="43"/>
  <c r="K325" s="1"/>
  <c r="D323" i="42"/>
  <c r="D324" i="41"/>
  <c r="K324" s="1"/>
  <c r="K323"/>
  <c r="D324" i="40"/>
  <c r="K324" s="1"/>
  <c r="K323"/>
  <c r="D323" i="39"/>
  <c r="K322"/>
  <c r="D324" i="38"/>
  <c r="K324" s="1"/>
  <c r="K323"/>
  <c r="D324" i="37"/>
  <c r="K323"/>
  <c r="D323" i="36"/>
  <c r="D324" i="35"/>
  <c r="K324" s="1"/>
  <c r="K323"/>
  <c r="D324" i="34"/>
  <c r="K323"/>
  <c r="D324" i="33"/>
  <c r="K324" s="1"/>
  <c r="K323"/>
  <c r="D324" i="32"/>
  <c r="K324" s="1"/>
  <c r="K323"/>
  <c r="K324" i="31"/>
  <c r="D324"/>
  <c r="K323"/>
  <c r="D323" i="30"/>
  <c r="K313" i="24"/>
  <c r="D314" i="20"/>
  <c r="D324" i="58" l="1"/>
  <c r="K324" s="1"/>
  <c r="K323"/>
  <c r="D324" i="57"/>
  <c r="K324" s="1"/>
  <c r="K323"/>
  <c r="D325" i="56"/>
  <c r="K325" s="1"/>
  <c r="D324" i="55"/>
  <c r="K324" s="1"/>
  <c r="K323"/>
  <c r="D325" i="54"/>
  <c r="K325" s="1"/>
  <c r="D324" i="53"/>
  <c r="K324" s="1"/>
  <c r="K323"/>
  <c r="D325" i="52"/>
  <c r="K325" s="1"/>
  <c r="D324" i="51"/>
  <c r="K324" s="1"/>
  <c r="K323"/>
  <c r="D325" i="50"/>
  <c r="K325" s="1"/>
  <c r="D324" i="49"/>
  <c r="K324" s="1"/>
  <c r="K323"/>
  <c r="D325" i="48"/>
  <c r="K325" s="1"/>
  <c r="D324" i="47"/>
  <c r="K324" s="1"/>
  <c r="K323"/>
  <c r="D325" i="46"/>
  <c r="K325" s="1"/>
  <c r="D325" i="45"/>
  <c r="K325" s="1"/>
  <c r="D324" i="44"/>
  <c r="K324" s="1"/>
  <c r="K323"/>
  <c r="D326" i="43"/>
  <c r="K326" s="1"/>
  <c r="D324" i="42"/>
  <c r="K324" s="1"/>
  <c r="K323"/>
  <c r="D325" i="41"/>
  <c r="D325" i="40"/>
  <c r="K325" s="1"/>
  <c r="D324" i="39"/>
  <c r="K324" s="1"/>
  <c r="K323"/>
  <c r="D325" i="38"/>
  <c r="K325" s="1"/>
  <c r="K325" i="37"/>
  <c r="D325"/>
  <c r="K324"/>
  <c r="K324" i="36"/>
  <c r="D324"/>
  <c r="K323"/>
  <c r="D325" i="35"/>
  <c r="K325" s="1"/>
  <c r="D325" i="34"/>
  <c r="K325" s="1"/>
  <c r="K324"/>
  <c r="D325" i="33"/>
  <c r="K325" s="1"/>
  <c r="D325" i="32"/>
  <c r="K325" s="1"/>
  <c r="D325" i="31"/>
  <c r="K325" s="1"/>
  <c r="D324" i="30"/>
  <c r="K323"/>
  <c r="K314" i="24"/>
  <c r="D315" i="20"/>
  <c r="K314"/>
  <c r="D325" i="58" l="1"/>
  <c r="K325" s="1"/>
  <c r="D325" i="57"/>
  <c r="K325" s="1"/>
  <c r="D326" i="56"/>
  <c r="K326" s="1"/>
  <c r="D325" i="55"/>
  <c r="K325" s="1"/>
  <c r="D326" i="54"/>
  <c r="K326" s="1"/>
  <c r="D325" i="53"/>
  <c r="K325" s="1"/>
  <c r="D326" i="52"/>
  <c r="D325" i="51"/>
  <c r="K325" s="1"/>
  <c r="D326" i="50"/>
  <c r="K326" s="1"/>
  <c r="D325" i="49"/>
  <c r="K325" s="1"/>
  <c r="D326" i="48"/>
  <c r="K326" s="1"/>
  <c r="D325" i="47"/>
  <c r="K325" s="1"/>
  <c r="D326" i="46"/>
  <c r="K326" s="1"/>
  <c r="D326" i="45"/>
  <c r="K326" s="1"/>
  <c r="D325" i="44"/>
  <c r="K325" s="1"/>
  <c r="D327" i="43"/>
  <c r="D325" i="42"/>
  <c r="K325" s="1"/>
  <c r="D326" i="41"/>
  <c r="K325"/>
  <c r="D326" i="40"/>
  <c r="K326" s="1"/>
  <c r="D325" i="39"/>
  <c r="K325" s="1"/>
  <c r="D326" i="38"/>
  <c r="K326" s="1"/>
  <c r="D326" i="37"/>
  <c r="D325" i="36"/>
  <c r="K325" s="1"/>
  <c r="D326" i="35"/>
  <c r="K326" s="1"/>
  <c r="D326" i="34"/>
  <c r="K326" s="1"/>
  <c r="D326" i="33"/>
  <c r="K326" s="1"/>
  <c r="D326" i="32"/>
  <c r="K326" s="1"/>
  <c r="D326" i="31"/>
  <c r="K326" s="1"/>
  <c r="D325" i="30"/>
  <c r="K325" s="1"/>
  <c r="K324"/>
  <c r="K315" i="24"/>
  <c r="D316" i="20"/>
  <c r="K316" s="1"/>
  <c r="K315"/>
  <c r="D326" i="58" l="1"/>
  <c r="K326" s="1"/>
  <c r="D326" i="57"/>
  <c r="K326" s="1"/>
  <c r="D327" i="56"/>
  <c r="D326" i="55"/>
  <c r="K326" s="1"/>
  <c r="D327" i="54"/>
  <c r="D326" i="53"/>
  <c r="K326" s="1"/>
  <c r="D327" i="52"/>
  <c r="K326"/>
  <c r="D326" i="51"/>
  <c r="K326" s="1"/>
  <c r="D327" i="50"/>
  <c r="D326" i="49"/>
  <c r="K326" s="1"/>
  <c r="D327" i="48"/>
  <c r="K327"/>
  <c r="D326" i="47"/>
  <c r="K326" s="1"/>
  <c r="D327" i="46"/>
  <c r="K327" s="1"/>
  <c r="D327" i="45"/>
  <c r="D326" i="44"/>
  <c r="K326" s="1"/>
  <c r="D328" i="43"/>
  <c r="K328" s="1"/>
  <c r="K327"/>
  <c r="D326" i="42"/>
  <c r="K326" s="1"/>
  <c r="D327" i="41"/>
  <c r="K326"/>
  <c r="D327" i="40"/>
  <c r="D326" i="39"/>
  <c r="D327" i="38"/>
  <c r="D327" i="37"/>
  <c r="K327" s="1"/>
  <c r="K326"/>
  <c r="D326" i="36"/>
  <c r="K326" s="1"/>
  <c r="D327" i="35"/>
  <c r="D327" i="34"/>
  <c r="D327" i="33"/>
  <c r="D327" i="32"/>
  <c r="D327" i="31"/>
  <c r="D326" i="30"/>
  <c r="K326" s="1"/>
  <c r="K316" i="24"/>
  <c r="D317" i="20"/>
  <c r="K317" s="1"/>
  <c r="D327" i="58" l="1"/>
  <c r="D327" i="57"/>
  <c r="D328" i="56"/>
  <c r="K328" s="1"/>
  <c r="K327"/>
  <c r="D327" i="55"/>
  <c r="D328" i="54"/>
  <c r="K328" s="1"/>
  <c r="K327"/>
  <c r="D327" i="53"/>
  <c r="D328" i="52"/>
  <c r="K328" s="1"/>
  <c r="K327"/>
  <c r="D327" i="51"/>
  <c r="D328" i="50"/>
  <c r="K328" s="1"/>
  <c r="K327"/>
  <c r="D327" i="49"/>
  <c r="D328" i="48"/>
  <c r="K328" s="1"/>
  <c r="D327" i="47"/>
  <c r="D328" i="46"/>
  <c r="K328" s="1"/>
  <c r="D328" i="45"/>
  <c r="K328" s="1"/>
  <c r="K327"/>
  <c r="D327" i="44"/>
  <c r="D329" i="43"/>
  <c r="K329" s="1"/>
  <c r="D327" i="42"/>
  <c r="K328" i="41"/>
  <c r="D328"/>
  <c r="K327"/>
  <c r="D328" i="40"/>
  <c r="K328" s="1"/>
  <c r="K327"/>
  <c r="D327" i="39"/>
  <c r="K326"/>
  <c r="D328" i="38"/>
  <c r="K328" s="1"/>
  <c r="K327"/>
  <c r="D328" i="37"/>
  <c r="D327" i="36"/>
  <c r="D328" i="35"/>
  <c r="K328" s="1"/>
  <c r="K327"/>
  <c r="K328" i="34"/>
  <c r="D328"/>
  <c r="K327"/>
  <c r="D328" i="33"/>
  <c r="K328" s="1"/>
  <c r="K327"/>
  <c r="D328" i="32"/>
  <c r="K328" s="1"/>
  <c r="K327"/>
  <c r="K328" i="31"/>
  <c r="D328"/>
  <c r="K327"/>
  <c r="D327" i="30"/>
  <c r="K317" i="24"/>
  <c r="D318" i="20"/>
  <c r="D328" i="58" l="1"/>
  <c r="K328" s="1"/>
  <c r="K327"/>
  <c r="D328" i="57"/>
  <c r="K328" s="1"/>
  <c r="K327"/>
  <c r="D329" i="56"/>
  <c r="K329" s="1"/>
  <c r="D328" i="55"/>
  <c r="K328" s="1"/>
  <c r="K327"/>
  <c r="D329" i="54"/>
  <c r="K329" s="1"/>
  <c r="D328" i="53"/>
  <c r="K328" s="1"/>
  <c r="K327"/>
  <c r="D329" i="52"/>
  <c r="K329" s="1"/>
  <c r="D328" i="51"/>
  <c r="K328" s="1"/>
  <c r="K327"/>
  <c r="D329" i="50"/>
  <c r="K329" s="1"/>
  <c r="D328" i="49"/>
  <c r="K328" s="1"/>
  <c r="K327"/>
  <c r="D329" i="48"/>
  <c r="K329" s="1"/>
  <c r="D328" i="47"/>
  <c r="K328" s="1"/>
  <c r="K327"/>
  <c r="D329" i="46"/>
  <c r="K329" s="1"/>
  <c r="D329" i="45"/>
  <c r="K329" s="1"/>
  <c r="D328" i="44"/>
  <c r="K328" s="1"/>
  <c r="K327"/>
  <c r="D330" i="43"/>
  <c r="K330" s="1"/>
  <c r="D328" i="42"/>
  <c r="K328" s="1"/>
  <c r="K327"/>
  <c r="D329" i="41"/>
  <c r="D329" i="40"/>
  <c r="K329" s="1"/>
  <c r="D328" i="39"/>
  <c r="K328" s="1"/>
  <c r="K327"/>
  <c r="D329" i="38"/>
  <c r="K329" s="1"/>
  <c r="K329" i="37"/>
  <c r="D329"/>
  <c r="K328"/>
  <c r="D328" i="36"/>
  <c r="K328" s="1"/>
  <c r="K327"/>
  <c r="D329" i="35"/>
  <c r="K329" s="1"/>
  <c r="D329" i="34"/>
  <c r="K329" s="1"/>
  <c r="D329" i="33"/>
  <c r="K329" s="1"/>
  <c r="D329" i="32"/>
  <c r="K329" s="1"/>
  <c r="D329" i="31"/>
  <c r="K329" s="1"/>
  <c r="K328" i="30"/>
  <c r="D328"/>
  <c r="K327"/>
  <c r="K318" i="24"/>
  <c r="D319" i="20"/>
  <c r="K318"/>
  <c r="D329" i="58" l="1"/>
  <c r="K329" s="1"/>
  <c r="D329" i="57"/>
  <c r="K329" s="1"/>
  <c r="D330" i="56"/>
  <c r="K330" s="1"/>
  <c r="D329" i="55"/>
  <c r="K329" s="1"/>
  <c r="D330" i="54"/>
  <c r="K330" s="1"/>
  <c r="D329" i="53"/>
  <c r="K329" s="1"/>
  <c r="D330" i="52"/>
  <c r="D329" i="51"/>
  <c r="K329" s="1"/>
  <c r="D330" i="50"/>
  <c r="K330" s="1"/>
  <c r="D329" i="49"/>
  <c r="K329" s="1"/>
  <c r="D330" i="48"/>
  <c r="K330" s="1"/>
  <c r="D329" i="47"/>
  <c r="K329" s="1"/>
  <c r="K330" i="46"/>
  <c r="D330"/>
  <c r="D330" i="45"/>
  <c r="K330" s="1"/>
  <c r="D329" i="44"/>
  <c r="D331" i="43"/>
  <c r="D329" i="42"/>
  <c r="K329" s="1"/>
  <c r="D330" i="41"/>
  <c r="K329"/>
  <c r="D330" i="40"/>
  <c r="K330" s="1"/>
  <c r="D329" i="39"/>
  <c r="K329" s="1"/>
  <c r="D330" i="38"/>
  <c r="K330" s="1"/>
  <c r="D330" i="37"/>
  <c r="K330" s="1"/>
  <c r="D329" i="36"/>
  <c r="K329" s="1"/>
  <c r="D330" i="35"/>
  <c r="K330" s="1"/>
  <c r="D330" i="34"/>
  <c r="K330" s="1"/>
  <c r="D330" i="33"/>
  <c r="K330" s="1"/>
  <c r="D330" i="32"/>
  <c r="K330" s="1"/>
  <c r="D330" i="31"/>
  <c r="K330" s="1"/>
  <c r="D329" i="30"/>
  <c r="K329" s="1"/>
  <c r="K319" i="24"/>
  <c r="D320" i="20"/>
  <c r="K320" s="1"/>
  <c r="K319"/>
  <c r="D330" i="58" l="1"/>
  <c r="K330" s="1"/>
  <c r="D330" i="57"/>
  <c r="K330" s="1"/>
  <c r="D331" i="56"/>
  <c r="D330" i="55"/>
  <c r="K330" s="1"/>
  <c r="D331" i="54"/>
  <c r="D330" i="53"/>
  <c r="K330" s="1"/>
  <c r="D331" i="52"/>
  <c r="K330"/>
  <c r="D330" i="51"/>
  <c r="K330" s="1"/>
  <c r="D331" i="50"/>
  <c r="D330" i="49"/>
  <c r="K330" s="1"/>
  <c r="D331" i="48"/>
  <c r="D330" i="47"/>
  <c r="K330" s="1"/>
  <c r="D331" i="46"/>
  <c r="K331" s="1"/>
  <c r="D331" i="45"/>
  <c r="D330" i="44"/>
  <c r="K330" s="1"/>
  <c r="K329"/>
  <c r="D332" i="43"/>
  <c r="K332" s="1"/>
  <c r="K331"/>
  <c r="D330" i="42"/>
  <c r="K330" s="1"/>
  <c r="D331" i="41"/>
  <c r="K330"/>
  <c r="D331" i="40"/>
  <c r="D330" i="39"/>
  <c r="D331" i="38"/>
  <c r="D331" i="37"/>
  <c r="D330" i="36"/>
  <c r="K330" s="1"/>
  <c r="D331" i="35"/>
  <c r="D331" i="34"/>
  <c r="D331" i="33"/>
  <c r="D331" i="32"/>
  <c r="D331" i="31"/>
  <c r="D330" i="30"/>
  <c r="K330" s="1"/>
  <c r="K320" i="24"/>
  <c r="D321" i="20"/>
  <c r="K321" s="1"/>
  <c r="D331" i="58" l="1"/>
  <c r="D331" i="57"/>
  <c r="D332" i="56"/>
  <c r="K332" s="1"/>
  <c r="K331"/>
  <c r="D331" i="55"/>
  <c r="D332" i="54"/>
  <c r="K332" s="1"/>
  <c r="K331"/>
  <c r="D331" i="53"/>
  <c r="D332" i="52"/>
  <c r="K332" s="1"/>
  <c r="K331"/>
  <c r="D331" i="51"/>
  <c r="D332" i="50"/>
  <c r="K332" s="1"/>
  <c r="K331"/>
  <c r="D331" i="49"/>
  <c r="D332" i="48"/>
  <c r="K332" s="1"/>
  <c r="K331"/>
  <c r="D331" i="47"/>
  <c r="D332" i="46"/>
  <c r="K332" s="1"/>
  <c r="D332" i="45"/>
  <c r="K332" s="1"/>
  <c r="K331"/>
  <c r="D331" i="44"/>
  <c r="D333" i="43"/>
  <c r="K333" s="1"/>
  <c r="D331" i="42"/>
  <c r="K332" i="41"/>
  <c r="D332"/>
  <c r="K331"/>
  <c r="D332" i="40"/>
  <c r="K332" s="1"/>
  <c r="K331"/>
  <c r="D331" i="39"/>
  <c r="K330"/>
  <c r="D332" i="38"/>
  <c r="K332" s="1"/>
  <c r="K331"/>
  <c r="K332" i="37"/>
  <c r="D332"/>
  <c r="K331"/>
  <c r="D331" i="36"/>
  <c r="D332" i="35"/>
  <c r="K332" s="1"/>
  <c r="K331"/>
  <c r="K332" i="34"/>
  <c r="D332"/>
  <c r="K331"/>
  <c r="D332" i="33"/>
  <c r="K332" s="1"/>
  <c r="K331"/>
  <c r="D332" i="32"/>
  <c r="K332" s="1"/>
  <c r="K331"/>
  <c r="K332" i="31"/>
  <c r="D332"/>
  <c r="K331"/>
  <c r="D331" i="30"/>
  <c r="K321" i="24"/>
  <c r="D322" i="20"/>
  <c r="D332" i="58" l="1"/>
  <c r="K332" s="1"/>
  <c r="K331"/>
  <c r="D332" i="57"/>
  <c r="K332" s="1"/>
  <c r="K331"/>
  <c r="D333" i="56"/>
  <c r="K333" s="1"/>
  <c r="D332" i="55"/>
  <c r="K332" s="1"/>
  <c r="K331"/>
  <c r="D333" i="54"/>
  <c r="K333" s="1"/>
  <c r="D332" i="53"/>
  <c r="K332" s="1"/>
  <c r="K331"/>
  <c r="D333" i="52"/>
  <c r="K333" s="1"/>
  <c r="D332" i="51"/>
  <c r="K332" s="1"/>
  <c r="K331"/>
  <c r="D333" i="50"/>
  <c r="K333" s="1"/>
  <c r="D332" i="49"/>
  <c r="K332" s="1"/>
  <c r="K331"/>
  <c r="D333" i="48"/>
  <c r="K333" s="1"/>
  <c r="D332" i="47"/>
  <c r="K332" s="1"/>
  <c r="K331"/>
  <c r="D333" i="46"/>
  <c r="K333" s="1"/>
  <c r="D333" i="45"/>
  <c r="K333" s="1"/>
  <c r="D332" i="44"/>
  <c r="K332" s="1"/>
  <c r="K331"/>
  <c r="D334" i="43"/>
  <c r="K334" s="1"/>
  <c r="D332" i="42"/>
  <c r="K332" s="1"/>
  <c r="K331"/>
  <c r="D333" i="41"/>
  <c r="D333" i="40"/>
  <c r="K333" s="1"/>
  <c r="D332" i="39"/>
  <c r="K332" s="1"/>
  <c r="K331"/>
  <c r="D333" i="38"/>
  <c r="K333" s="1"/>
  <c r="D333" i="37"/>
  <c r="D332" i="36"/>
  <c r="K332" s="1"/>
  <c r="K331"/>
  <c r="D333" i="35"/>
  <c r="K333" s="1"/>
  <c r="K333" i="34"/>
  <c r="D333"/>
  <c r="D333" i="33"/>
  <c r="K333" s="1"/>
  <c r="D333" i="32"/>
  <c r="K333" s="1"/>
  <c r="D333" i="31"/>
  <c r="K333" s="1"/>
  <c r="D332" i="30"/>
  <c r="K331"/>
  <c r="K322" i="24"/>
  <c r="D323" i="20"/>
  <c r="K322"/>
  <c r="D333" i="58" l="1"/>
  <c r="K333" s="1"/>
  <c r="D333" i="57"/>
  <c r="K333" s="1"/>
  <c r="D334" i="56"/>
  <c r="K334" s="1"/>
  <c r="D333" i="55"/>
  <c r="K333" s="1"/>
  <c r="D334" i="54"/>
  <c r="K334" s="1"/>
  <c r="D333" i="53"/>
  <c r="K333" s="1"/>
  <c r="D334" i="52"/>
  <c r="D333" i="51"/>
  <c r="K333" s="1"/>
  <c r="D334" i="50"/>
  <c r="K334" s="1"/>
  <c r="D333" i="49"/>
  <c r="K333" s="1"/>
  <c r="D334" i="48"/>
  <c r="K334" s="1"/>
  <c r="D333" i="47"/>
  <c r="K333" s="1"/>
  <c r="D334" i="46"/>
  <c r="K334" s="1"/>
  <c r="D334" i="45"/>
  <c r="K334" s="1"/>
  <c r="D333" i="44"/>
  <c r="K333" s="1"/>
  <c r="D335" i="43"/>
  <c r="D333" i="42"/>
  <c r="K333" s="1"/>
  <c r="D334" i="41"/>
  <c r="K333"/>
  <c r="D334" i="40"/>
  <c r="K334" s="1"/>
  <c r="D333" i="39"/>
  <c r="K333" s="1"/>
  <c r="D334" i="38"/>
  <c r="K334" s="1"/>
  <c r="D334" i="37"/>
  <c r="K333"/>
  <c r="D333" i="36"/>
  <c r="K333" s="1"/>
  <c r="K334" i="35"/>
  <c r="D334"/>
  <c r="K334" i="34"/>
  <c r="D334"/>
  <c r="D334" i="33"/>
  <c r="K334" s="1"/>
  <c r="D334" i="32"/>
  <c r="K334" s="1"/>
  <c r="D334" i="31"/>
  <c r="K334" s="1"/>
  <c r="D333" i="30"/>
  <c r="K333" s="1"/>
  <c r="K332"/>
  <c r="K323" i="24"/>
  <c r="D324" i="20"/>
  <c r="K324" s="1"/>
  <c r="K323"/>
  <c r="D334" i="58" l="1"/>
  <c r="K334" s="1"/>
  <c r="D334" i="57"/>
  <c r="K334" s="1"/>
  <c r="D335" i="56"/>
  <c r="D334" i="55"/>
  <c r="K334" s="1"/>
  <c r="D335" i="54"/>
  <c r="D334" i="53"/>
  <c r="K334" s="1"/>
  <c r="D335" i="52"/>
  <c r="K334"/>
  <c r="D334" i="51"/>
  <c r="K334" s="1"/>
  <c r="D335" i="50"/>
  <c r="D334" i="49"/>
  <c r="K334" s="1"/>
  <c r="D335" i="48"/>
  <c r="D334" i="47"/>
  <c r="K334" s="1"/>
  <c r="D335" i="46"/>
  <c r="D335" i="45"/>
  <c r="D334" i="44"/>
  <c r="K334" s="1"/>
  <c r="D336" i="43"/>
  <c r="K335"/>
  <c r="D334" i="42"/>
  <c r="K334" s="1"/>
  <c r="D335" i="41"/>
  <c r="K335" s="1"/>
  <c r="K334"/>
  <c r="D335" i="40"/>
  <c r="D334" i="39"/>
  <c r="D335" i="38"/>
  <c r="D335" i="37"/>
  <c r="K335" s="1"/>
  <c r="K334"/>
  <c r="D334" i="36"/>
  <c r="K334" s="1"/>
  <c r="D335" i="35"/>
  <c r="D335" i="34"/>
  <c r="D335" i="33"/>
  <c r="D335" i="32"/>
  <c r="D335" i="31"/>
  <c r="D334" i="30"/>
  <c r="K334" s="1"/>
  <c r="K324" i="24"/>
  <c r="D325" i="20"/>
  <c r="K325" s="1"/>
  <c r="D335" i="58" l="1"/>
  <c r="D335" i="57"/>
  <c r="D336" i="56"/>
  <c r="K336" s="1"/>
  <c r="K335"/>
  <c r="D335" i="55"/>
  <c r="D336" i="54"/>
  <c r="K336" s="1"/>
  <c r="K335"/>
  <c r="D335" i="53"/>
  <c r="D336" i="52"/>
  <c r="K336" s="1"/>
  <c r="K335"/>
  <c r="D335" i="51"/>
  <c r="D336" i="50"/>
  <c r="K336" s="1"/>
  <c r="K335"/>
  <c r="D335" i="49"/>
  <c r="D336" i="48"/>
  <c r="K336" s="1"/>
  <c r="K335"/>
  <c r="D335" i="47"/>
  <c r="D336" i="46"/>
  <c r="K335"/>
  <c r="D336" i="45"/>
  <c r="K336" s="1"/>
  <c r="K335"/>
  <c r="D335" i="44"/>
  <c r="D337" i="43"/>
  <c r="K337" s="1"/>
  <c r="K336"/>
  <c r="D335" i="42"/>
  <c r="K336" i="41"/>
  <c r="D336"/>
  <c r="D336" i="40"/>
  <c r="K336" s="1"/>
  <c r="K335"/>
  <c r="D335" i="39"/>
  <c r="K334"/>
  <c r="D336" i="38"/>
  <c r="K336" s="1"/>
  <c r="K335"/>
  <c r="D336" i="37"/>
  <c r="D335" i="36"/>
  <c r="D336" i="35"/>
  <c r="K335"/>
  <c r="D336" i="34"/>
  <c r="K336" s="1"/>
  <c r="K335"/>
  <c r="D336" i="33"/>
  <c r="K336" s="1"/>
  <c r="K335"/>
  <c r="D336" i="32"/>
  <c r="K336" s="1"/>
  <c r="K335"/>
  <c r="D336" i="31"/>
  <c r="K335"/>
  <c r="D335" i="30"/>
  <c r="K325" i="24"/>
  <c r="D326" i="20"/>
  <c r="D336" i="58" l="1"/>
  <c r="K336" s="1"/>
  <c r="K335"/>
  <c r="D336" i="57"/>
  <c r="K336" s="1"/>
  <c r="K335"/>
  <c r="D337" i="56"/>
  <c r="K337" s="1"/>
  <c r="D336" i="55"/>
  <c r="K336" s="1"/>
  <c r="K335"/>
  <c r="D337" i="54"/>
  <c r="K337" s="1"/>
  <c r="D336" i="53"/>
  <c r="K336" s="1"/>
  <c r="K335"/>
  <c r="D337" i="52"/>
  <c r="K337" s="1"/>
  <c r="D336" i="51"/>
  <c r="K336" s="1"/>
  <c r="K335"/>
  <c r="D337" i="50"/>
  <c r="K337" s="1"/>
  <c r="D336" i="49"/>
  <c r="K336" s="1"/>
  <c r="K335"/>
  <c r="D337" i="48"/>
  <c r="K337" s="1"/>
  <c r="D336" i="47"/>
  <c r="K336" s="1"/>
  <c r="K335"/>
  <c r="D337" i="46"/>
  <c r="K336"/>
  <c r="D337" i="45"/>
  <c r="K337" s="1"/>
  <c r="D336" i="44"/>
  <c r="K336" s="1"/>
  <c r="K335"/>
  <c r="D338" i="43"/>
  <c r="K338" s="1"/>
  <c r="D336" i="42"/>
  <c r="K336" s="1"/>
  <c r="K335"/>
  <c r="D337" i="41"/>
  <c r="K337" s="1"/>
  <c r="D337" i="40"/>
  <c r="K337" s="1"/>
  <c r="D336" i="39"/>
  <c r="K336" s="1"/>
  <c r="K335"/>
  <c r="D337" i="38"/>
  <c r="D337" i="37"/>
  <c r="K336"/>
  <c r="D336" i="36"/>
  <c r="K335"/>
  <c r="D337" i="35"/>
  <c r="K336"/>
  <c r="D337" i="34"/>
  <c r="K337" s="1"/>
  <c r="D337" i="33"/>
  <c r="K337" s="1"/>
  <c r="D337" i="32"/>
  <c r="K337" s="1"/>
  <c r="D337" i="31"/>
  <c r="K337" s="1"/>
  <c r="K336"/>
  <c r="D336" i="30"/>
  <c r="K336" s="1"/>
  <c r="K335"/>
  <c r="K326" i="24"/>
  <c r="D327" i="20"/>
  <c r="K326"/>
  <c r="D337" i="58" l="1"/>
  <c r="K337" s="1"/>
  <c r="D337" i="57"/>
  <c r="K337" s="1"/>
  <c r="D338" i="56"/>
  <c r="K338" s="1"/>
  <c r="D337" i="55"/>
  <c r="K337" s="1"/>
  <c r="D338" i="54"/>
  <c r="K338" s="1"/>
  <c r="D337" i="53"/>
  <c r="K337" s="1"/>
  <c r="D338" i="52"/>
  <c r="D337" i="51"/>
  <c r="K337" s="1"/>
  <c r="D338" i="50"/>
  <c r="K338" s="1"/>
  <c r="D337" i="49"/>
  <c r="K337" s="1"/>
  <c r="D338" i="48"/>
  <c r="K338" s="1"/>
  <c r="D337" i="47"/>
  <c r="K337" s="1"/>
  <c r="D338" i="46"/>
  <c r="K338" s="1"/>
  <c r="K337"/>
  <c r="D338" i="45"/>
  <c r="K338" s="1"/>
  <c r="D337" i="44"/>
  <c r="K337" s="1"/>
  <c r="D339" i="43"/>
  <c r="D337" i="42"/>
  <c r="D338" i="41"/>
  <c r="K338" s="1"/>
  <c r="D338" i="40"/>
  <c r="K338" s="1"/>
  <c r="D337" i="39"/>
  <c r="K337" s="1"/>
  <c r="D338" i="38"/>
  <c r="K338" s="1"/>
  <c r="K337"/>
  <c r="D338" i="37"/>
  <c r="K338" s="1"/>
  <c r="K337"/>
  <c r="K337" i="36"/>
  <c r="D337"/>
  <c r="K336"/>
  <c r="D338" i="35"/>
  <c r="K338" s="1"/>
  <c r="K337"/>
  <c r="D338" i="34"/>
  <c r="K338" s="1"/>
  <c r="D338" i="33"/>
  <c r="K338" s="1"/>
  <c r="D338" i="32"/>
  <c r="K338" s="1"/>
  <c r="K338" i="31"/>
  <c r="D338"/>
  <c r="D337" i="30"/>
  <c r="K337" s="1"/>
  <c r="K327" i="24"/>
  <c r="D328" i="20"/>
  <c r="K328" s="1"/>
  <c r="K327"/>
  <c r="D338" i="58" l="1"/>
  <c r="K338" s="1"/>
  <c r="D338" i="57"/>
  <c r="K338" s="1"/>
  <c r="D339" i="56"/>
  <c r="D338" i="55"/>
  <c r="K338" s="1"/>
  <c r="D339" i="54"/>
  <c r="D338" i="53"/>
  <c r="K338" s="1"/>
  <c r="D339" i="52"/>
  <c r="K338"/>
  <c r="D338" i="51"/>
  <c r="K338" s="1"/>
  <c r="D339" i="50"/>
  <c r="D338" i="49"/>
  <c r="K338" s="1"/>
  <c r="D339" i="48"/>
  <c r="D338" i="47"/>
  <c r="K338" s="1"/>
  <c r="D339" i="46"/>
  <c r="D339" i="45"/>
  <c r="K339" s="1"/>
  <c r="D338" i="44"/>
  <c r="K338" s="1"/>
  <c r="D340" i="43"/>
  <c r="K339"/>
  <c r="D338" i="42"/>
  <c r="K338" s="1"/>
  <c r="K337"/>
  <c r="D339" i="41"/>
  <c r="D339" i="40"/>
  <c r="D338" i="39"/>
  <c r="D339" i="38"/>
  <c r="D339" i="37"/>
  <c r="K339" s="1"/>
  <c r="D338" i="36"/>
  <c r="K338" s="1"/>
  <c r="D339" i="35"/>
  <c r="D339" i="34"/>
  <c r="D339" i="33"/>
  <c r="D339" i="32"/>
  <c r="D339" i="31"/>
  <c r="D338" i="30"/>
  <c r="K338" s="1"/>
  <c r="K328" i="24"/>
  <c r="D329" i="20"/>
  <c r="K329" s="1"/>
  <c r="D339" i="58" l="1"/>
  <c r="D339" i="57"/>
  <c r="D340" i="56"/>
  <c r="K340" s="1"/>
  <c r="K339"/>
  <c r="D339" i="55"/>
  <c r="D340" i="54"/>
  <c r="K340" s="1"/>
  <c r="K339"/>
  <c r="D339" i="53"/>
  <c r="D340" i="52"/>
  <c r="K340" s="1"/>
  <c r="K339"/>
  <c r="D339" i="51"/>
  <c r="D340" i="50"/>
  <c r="K340" s="1"/>
  <c r="K339"/>
  <c r="D339" i="49"/>
  <c r="D340" i="48"/>
  <c r="K340" s="1"/>
  <c r="K339"/>
  <c r="D339" i="47"/>
  <c r="D340" i="46"/>
  <c r="K340" s="1"/>
  <c r="K339"/>
  <c r="D340" i="45"/>
  <c r="K340" s="1"/>
  <c r="D339" i="44"/>
  <c r="D341" i="43"/>
  <c r="K341" s="1"/>
  <c r="K340"/>
  <c r="D339" i="42"/>
  <c r="D340" i="41"/>
  <c r="K340" s="1"/>
  <c r="K339"/>
  <c r="D340" i="40"/>
  <c r="K340" s="1"/>
  <c r="K339"/>
  <c r="D339" i="39"/>
  <c r="K338"/>
  <c r="D340" i="38"/>
  <c r="K340" s="1"/>
  <c r="K339"/>
  <c r="D340" i="37"/>
  <c r="D339" i="36"/>
  <c r="D340" i="35"/>
  <c r="K340" s="1"/>
  <c r="K339"/>
  <c r="K340" i="34"/>
  <c r="D340"/>
  <c r="K339"/>
  <c r="K340" i="33"/>
  <c r="D340"/>
  <c r="K339"/>
  <c r="K340" i="32"/>
  <c r="D340"/>
  <c r="K339"/>
  <c r="D340" i="31"/>
  <c r="K340" s="1"/>
  <c r="K339"/>
  <c r="D339" i="30"/>
  <c r="K329" i="24"/>
  <c r="D330" i="20"/>
  <c r="D340" i="58" l="1"/>
  <c r="K340" s="1"/>
  <c r="K339"/>
  <c r="D340" i="57"/>
  <c r="K340" s="1"/>
  <c r="K339"/>
  <c r="D341" i="56"/>
  <c r="K341" s="1"/>
  <c r="D340" i="55"/>
  <c r="K340" s="1"/>
  <c r="K339"/>
  <c r="D341" i="54"/>
  <c r="K341" s="1"/>
  <c r="D340" i="53"/>
  <c r="K340" s="1"/>
  <c r="K339"/>
  <c r="D341" i="52"/>
  <c r="K341" s="1"/>
  <c r="D340" i="51"/>
  <c r="K340" s="1"/>
  <c r="K339"/>
  <c r="D341" i="50"/>
  <c r="K341" s="1"/>
  <c r="D340" i="49"/>
  <c r="K340" s="1"/>
  <c r="K339"/>
  <c r="D341" i="48"/>
  <c r="K341" s="1"/>
  <c r="D340" i="47"/>
  <c r="K340" s="1"/>
  <c r="K339"/>
  <c r="D341" i="46"/>
  <c r="K341" s="1"/>
  <c r="D341" i="45"/>
  <c r="K341" s="1"/>
  <c r="D340" i="44"/>
  <c r="K340" s="1"/>
  <c r="K339"/>
  <c r="D342" i="43"/>
  <c r="K342" s="1"/>
  <c r="D340" i="42"/>
  <c r="K340" s="1"/>
  <c r="K339"/>
  <c r="D341" i="41"/>
  <c r="K341" s="1"/>
  <c r="D341" i="40"/>
  <c r="K341" s="1"/>
  <c r="D340" i="39"/>
  <c r="K340" s="1"/>
  <c r="K339"/>
  <c r="D341" i="38"/>
  <c r="K341" s="1"/>
  <c r="D341" i="37"/>
  <c r="K341" s="1"/>
  <c r="K340"/>
  <c r="D340" i="36"/>
  <c r="K339"/>
  <c r="D341" i="35"/>
  <c r="K341" s="1"/>
  <c r="D341" i="34"/>
  <c r="K341" s="1"/>
  <c r="D341" i="33"/>
  <c r="K341" s="1"/>
  <c r="D341" i="32"/>
  <c r="K341" s="1"/>
  <c r="D341" i="31"/>
  <c r="K341" s="1"/>
  <c r="D340" i="30"/>
  <c r="K339"/>
  <c r="K330" i="24"/>
  <c r="D331" i="20"/>
  <c r="K330"/>
  <c r="D341" i="58" l="1"/>
  <c r="K341" s="1"/>
  <c r="D341" i="57"/>
  <c r="K341" s="1"/>
  <c r="D342" i="56"/>
  <c r="K342" s="1"/>
  <c r="D341" i="55"/>
  <c r="K341" s="1"/>
  <c r="D342" i="54"/>
  <c r="K342" s="1"/>
  <c r="D341" i="53"/>
  <c r="K341" s="1"/>
  <c r="D342" i="52"/>
  <c r="D341" i="51"/>
  <c r="K341" s="1"/>
  <c r="D342" i="50"/>
  <c r="K342" s="1"/>
  <c r="D341" i="49"/>
  <c r="K341" s="1"/>
  <c r="D342" i="48"/>
  <c r="D341" i="47"/>
  <c r="K341" s="1"/>
  <c r="D342" i="46"/>
  <c r="K342" s="1"/>
  <c r="D342" i="45"/>
  <c r="K342" s="1"/>
  <c r="D341" i="44"/>
  <c r="K341" s="1"/>
  <c r="D343" i="43"/>
  <c r="D341" i="42"/>
  <c r="K341" s="1"/>
  <c r="D342" i="41"/>
  <c r="K342" s="1"/>
  <c r="D342" i="40"/>
  <c r="K342" s="1"/>
  <c r="D341" i="39"/>
  <c r="K341" s="1"/>
  <c r="D342" i="38"/>
  <c r="K342" s="1"/>
  <c r="D342" i="37"/>
  <c r="D341" i="36"/>
  <c r="K341" s="1"/>
  <c r="K340"/>
  <c r="D342" i="35"/>
  <c r="K342" s="1"/>
  <c r="D342" i="34"/>
  <c r="K342" s="1"/>
  <c r="D342" i="33"/>
  <c r="K342" s="1"/>
  <c r="D342" i="32"/>
  <c r="K342" s="1"/>
  <c r="D342" i="31"/>
  <c r="K342" s="1"/>
  <c r="D341" i="30"/>
  <c r="K341" s="1"/>
  <c r="K340"/>
  <c r="K331" i="24"/>
  <c r="D332" i="20"/>
  <c r="K332" s="1"/>
  <c r="K331"/>
  <c r="D342" i="58" l="1"/>
  <c r="K342" s="1"/>
  <c r="D342" i="57"/>
  <c r="K342" s="1"/>
  <c r="D343" i="56"/>
  <c r="D342" i="55"/>
  <c r="K342" s="1"/>
  <c r="D343" i="54"/>
  <c r="D342" i="53"/>
  <c r="K342" s="1"/>
  <c r="D343" i="52"/>
  <c r="K342"/>
  <c r="D342" i="51"/>
  <c r="K342" s="1"/>
  <c r="D343" i="50"/>
  <c r="D342" i="49"/>
  <c r="K342" s="1"/>
  <c r="D343" i="48"/>
  <c r="K342"/>
  <c r="D342" i="47"/>
  <c r="K342" s="1"/>
  <c r="D343" i="46"/>
  <c r="D343" i="45"/>
  <c r="D342" i="44"/>
  <c r="K342" s="1"/>
  <c r="D344" i="43"/>
  <c r="K344" s="1"/>
  <c r="K343"/>
  <c r="D342" i="42"/>
  <c r="K342" s="1"/>
  <c r="D343" i="41"/>
  <c r="D343" i="40"/>
  <c r="D342" i="39"/>
  <c r="D343" i="38"/>
  <c r="D343" i="37"/>
  <c r="K342"/>
  <c r="D342" i="36"/>
  <c r="K342" s="1"/>
  <c r="D343" i="35"/>
  <c r="D343" i="34"/>
  <c r="D343" i="33"/>
  <c r="D343" i="32"/>
  <c r="D343" i="31"/>
  <c r="D342" i="30"/>
  <c r="K342" s="1"/>
  <c r="K332" i="24"/>
  <c r="D333" i="20"/>
  <c r="K333" s="1"/>
  <c r="D343" i="58" l="1"/>
  <c r="D343" i="57"/>
  <c r="D344" i="56"/>
  <c r="K344" s="1"/>
  <c r="K343"/>
  <c r="D343" i="55"/>
  <c r="D344" i="54"/>
  <c r="K344" s="1"/>
  <c r="K343"/>
  <c r="D343" i="53"/>
  <c r="D344" i="52"/>
  <c r="K344" s="1"/>
  <c r="K343"/>
  <c r="D343" i="51"/>
  <c r="D344" i="50"/>
  <c r="K344" s="1"/>
  <c r="K343"/>
  <c r="D343" i="49"/>
  <c r="D344" i="48"/>
  <c r="K344" s="1"/>
  <c r="K343"/>
  <c r="D343" i="47"/>
  <c r="D344" i="46"/>
  <c r="K343"/>
  <c r="D344" i="45"/>
  <c r="K344" s="1"/>
  <c r="K343"/>
  <c r="D343" i="44"/>
  <c r="D345" i="43"/>
  <c r="K345" s="1"/>
  <c r="D343" i="42"/>
  <c r="D344" i="41"/>
  <c r="K344" s="1"/>
  <c r="K343"/>
  <c r="D344" i="40"/>
  <c r="K344" s="1"/>
  <c r="K343"/>
  <c r="D343" i="39"/>
  <c r="K342"/>
  <c r="D344" i="38"/>
  <c r="K344" s="1"/>
  <c r="K343"/>
  <c r="D344" i="37"/>
  <c r="K344" s="1"/>
  <c r="K343"/>
  <c r="D343" i="36"/>
  <c r="D344" i="35"/>
  <c r="K343"/>
  <c r="D344" i="34"/>
  <c r="K344" s="1"/>
  <c r="K343"/>
  <c r="D344" i="33"/>
  <c r="K344" s="1"/>
  <c r="K343"/>
  <c r="D344" i="32"/>
  <c r="K343"/>
  <c r="D344" i="31"/>
  <c r="K344" s="1"/>
  <c r="K343"/>
  <c r="D343" i="30"/>
  <c r="K333" i="24"/>
  <c r="D334" i="20"/>
  <c r="D344" i="58" l="1"/>
  <c r="K344" s="1"/>
  <c r="K343"/>
  <c r="D344" i="57"/>
  <c r="K344" s="1"/>
  <c r="K343"/>
  <c r="D345" i="56"/>
  <c r="K345" s="1"/>
  <c r="D344" i="55"/>
  <c r="K344" s="1"/>
  <c r="K343"/>
  <c r="D345" i="54"/>
  <c r="K345" s="1"/>
  <c r="D344" i="53"/>
  <c r="K344" s="1"/>
  <c r="K343"/>
  <c r="D345" i="52"/>
  <c r="K345" s="1"/>
  <c r="D344" i="51"/>
  <c r="K344" s="1"/>
  <c r="K343"/>
  <c r="D345" i="50"/>
  <c r="K345" s="1"/>
  <c r="D344" i="49"/>
  <c r="K344" s="1"/>
  <c r="K343"/>
  <c r="D345" i="48"/>
  <c r="K345" s="1"/>
  <c r="D344" i="47"/>
  <c r="K344" s="1"/>
  <c r="K343"/>
  <c r="D345" i="46"/>
  <c r="K345" s="1"/>
  <c r="K344"/>
  <c r="D345" i="45"/>
  <c r="K345" s="1"/>
  <c r="D344" i="44"/>
  <c r="K344" s="1"/>
  <c r="K343"/>
  <c r="D346" i="43"/>
  <c r="K346" s="1"/>
  <c r="D344" i="42"/>
  <c r="K344" s="1"/>
  <c r="K343"/>
  <c r="D345" i="41"/>
  <c r="D345" i="40"/>
  <c r="K345" s="1"/>
  <c r="D344" i="39"/>
  <c r="K344" s="1"/>
  <c r="K343"/>
  <c r="D345" i="38"/>
  <c r="K345" s="1"/>
  <c r="D345" i="37"/>
  <c r="K345" s="1"/>
  <c r="D344" i="36"/>
  <c r="K343"/>
  <c r="D345" i="35"/>
  <c r="K344"/>
  <c r="D345" i="34"/>
  <c r="K345" s="1"/>
  <c r="D345" i="33"/>
  <c r="K345" s="1"/>
  <c r="D345" i="32"/>
  <c r="K344"/>
  <c r="K345" i="31"/>
  <c r="D345"/>
  <c r="D344" i="30"/>
  <c r="K344" s="1"/>
  <c r="K343"/>
  <c r="K334" i="24"/>
  <c r="D335" i="20"/>
  <c r="K334"/>
  <c r="D345" i="58" l="1"/>
  <c r="K345" s="1"/>
  <c r="D345" i="57"/>
  <c r="K345" s="1"/>
  <c r="D346" i="56"/>
  <c r="K346" s="1"/>
  <c r="D345" i="55"/>
  <c r="K345" s="1"/>
  <c r="D346" i="54"/>
  <c r="K346" s="1"/>
  <c r="D345" i="53"/>
  <c r="K345" s="1"/>
  <c r="D346" i="52"/>
  <c r="D345" i="51"/>
  <c r="K345" s="1"/>
  <c r="D346" i="50"/>
  <c r="K346" s="1"/>
  <c r="D345" i="49"/>
  <c r="K345" s="1"/>
  <c r="D346" i="48"/>
  <c r="K346" s="1"/>
  <c r="D345" i="47"/>
  <c r="K345" s="1"/>
  <c r="D346" i="46"/>
  <c r="K346" s="1"/>
  <c r="D346" i="45"/>
  <c r="K346" s="1"/>
  <c r="D345" i="44"/>
  <c r="K345" s="1"/>
  <c r="D347" i="43"/>
  <c r="D345" i="42"/>
  <c r="K345" s="1"/>
  <c r="D346" i="41"/>
  <c r="K345"/>
  <c r="D346" i="40"/>
  <c r="K346" s="1"/>
  <c r="D345" i="39"/>
  <c r="K345" s="1"/>
  <c r="D346" i="38"/>
  <c r="K346" s="1"/>
  <c r="D346" i="37"/>
  <c r="K346" s="1"/>
  <c r="D345" i="36"/>
  <c r="K344"/>
  <c r="D346" i="35"/>
  <c r="K345"/>
  <c r="D346" i="34"/>
  <c r="K346" s="1"/>
  <c r="D346" i="33"/>
  <c r="K346" s="1"/>
  <c r="D346" i="32"/>
  <c r="K345"/>
  <c r="D346" i="31"/>
  <c r="K346" s="1"/>
  <c r="D345" i="30"/>
  <c r="K345" s="1"/>
  <c r="K335" i="24"/>
  <c r="D336" i="20"/>
  <c r="K336" s="1"/>
  <c r="K335"/>
  <c r="D346" i="58" l="1"/>
  <c r="K346" s="1"/>
  <c r="D346" i="57"/>
  <c r="K346" s="1"/>
  <c r="D347" i="56"/>
  <c r="D346" i="55"/>
  <c r="K346" s="1"/>
  <c r="D347" i="54"/>
  <c r="D346" i="53"/>
  <c r="K346" s="1"/>
  <c r="D347" i="52"/>
  <c r="K346"/>
  <c r="D346" i="51"/>
  <c r="K346" s="1"/>
  <c r="D347" i="50"/>
  <c r="D346" i="49"/>
  <c r="K346" s="1"/>
  <c r="D347" i="48"/>
  <c r="D346" i="47"/>
  <c r="K346" s="1"/>
  <c r="D347" i="46"/>
  <c r="D347" i="45"/>
  <c r="D346" i="44"/>
  <c r="K346" s="1"/>
  <c r="D348" i="43"/>
  <c r="K348" s="1"/>
  <c r="K347"/>
  <c r="D346" i="42"/>
  <c r="D347" i="41"/>
  <c r="K347" s="1"/>
  <c r="K346"/>
  <c r="D347" i="40"/>
  <c r="K347" s="1"/>
  <c r="D346" i="39"/>
  <c r="D347" i="38"/>
  <c r="D347" i="37"/>
  <c r="D346" i="36"/>
  <c r="K345"/>
  <c r="D347" i="35"/>
  <c r="K347" s="1"/>
  <c r="K346"/>
  <c r="D347" i="34"/>
  <c r="D347" i="33"/>
  <c r="D347" i="32"/>
  <c r="K346"/>
  <c r="D347" i="31"/>
  <c r="D346" i="30"/>
  <c r="K346" s="1"/>
  <c r="K336" i="24"/>
  <c r="D337" i="20"/>
  <c r="D347" i="58" l="1"/>
  <c r="D347" i="57"/>
  <c r="D348" i="56"/>
  <c r="K348" s="1"/>
  <c r="K347"/>
  <c r="D347" i="55"/>
  <c r="D348" i="54"/>
  <c r="K348" s="1"/>
  <c r="K347"/>
  <c r="D347" i="53"/>
  <c r="D348" i="52"/>
  <c r="K348" s="1"/>
  <c r="K347"/>
  <c r="D347" i="51"/>
  <c r="D348" i="50"/>
  <c r="K348" s="1"/>
  <c r="K347"/>
  <c r="D347" i="49"/>
  <c r="D348" i="48"/>
  <c r="K348" s="1"/>
  <c r="K347"/>
  <c r="D347" i="47"/>
  <c r="D348" i="46"/>
  <c r="K348" s="1"/>
  <c r="K347"/>
  <c r="D348" i="45"/>
  <c r="K348" s="1"/>
  <c r="K347"/>
  <c r="D347" i="44"/>
  <c r="D349" i="43"/>
  <c r="K349" s="1"/>
  <c r="D347" i="42"/>
  <c r="K346"/>
  <c r="D348" i="41"/>
  <c r="K348" s="1"/>
  <c r="D348" i="40"/>
  <c r="K348" s="1"/>
  <c r="D347" i="39"/>
  <c r="K346"/>
  <c r="D348" i="38"/>
  <c r="K348" s="1"/>
  <c r="K347"/>
  <c r="D348" i="37"/>
  <c r="K347"/>
  <c r="D347" i="36"/>
  <c r="K346"/>
  <c r="D348" i="35"/>
  <c r="K348" s="1"/>
  <c r="D348" i="34"/>
  <c r="K348" s="1"/>
  <c r="K347"/>
  <c r="D348" i="33"/>
  <c r="K347"/>
  <c r="D348" i="32"/>
  <c r="K348" s="1"/>
  <c r="K347"/>
  <c r="D348" i="31"/>
  <c r="K348" s="1"/>
  <c r="K347"/>
  <c r="D347" i="30"/>
  <c r="K337" i="24"/>
  <c r="D338" i="20"/>
  <c r="K338" s="1"/>
  <c r="K337"/>
  <c r="D348" i="58" l="1"/>
  <c r="K348" s="1"/>
  <c r="K347"/>
  <c r="D348" i="57"/>
  <c r="K348" s="1"/>
  <c r="K347"/>
  <c r="D349" i="56"/>
  <c r="K349" s="1"/>
  <c r="D348" i="55"/>
  <c r="K348" s="1"/>
  <c r="K347"/>
  <c r="D349" i="54"/>
  <c r="K349" s="1"/>
  <c r="D348" i="53"/>
  <c r="K348" s="1"/>
  <c r="K347"/>
  <c r="D349" i="52"/>
  <c r="K349" s="1"/>
  <c r="D348" i="51"/>
  <c r="K348" s="1"/>
  <c r="K347"/>
  <c r="D349" i="50"/>
  <c r="K349" s="1"/>
  <c r="D348" i="49"/>
  <c r="K348" s="1"/>
  <c r="K347"/>
  <c r="D349" i="48"/>
  <c r="K349" s="1"/>
  <c r="D348" i="47"/>
  <c r="K348" s="1"/>
  <c r="K347"/>
  <c r="D349" i="46"/>
  <c r="K349" s="1"/>
  <c r="D349" i="45"/>
  <c r="K349" s="1"/>
  <c r="D348" i="44"/>
  <c r="K348" s="1"/>
  <c r="K347"/>
  <c r="D350" i="43"/>
  <c r="K350" s="1"/>
  <c r="D348" i="42"/>
  <c r="K348" s="1"/>
  <c r="K347"/>
  <c r="D349" i="41"/>
  <c r="K349" s="1"/>
  <c r="D349" i="40"/>
  <c r="K349" s="1"/>
  <c r="D348" i="39"/>
  <c r="K348" s="1"/>
  <c r="K347"/>
  <c r="D349" i="38"/>
  <c r="K349" s="1"/>
  <c r="D349" i="37"/>
  <c r="K349" s="1"/>
  <c r="K348"/>
  <c r="D348" i="36"/>
  <c r="K347"/>
  <c r="D349" i="35"/>
  <c r="K349" s="1"/>
  <c r="D349" i="34"/>
  <c r="K349" s="1"/>
  <c r="K349" i="33"/>
  <c r="D349"/>
  <c r="K348"/>
  <c r="K349" i="32"/>
  <c r="D349"/>
  <c r="K349" i="31"/>
  <c r="D349"/>
  <c r="D348" i="30"/>
  <c r="K348" s="1"/>
  <c r="K347"/>
  <c r="K338" i="24"/>
  <c r="D339" i="20"/>
  <c r="D349" i="58" l="1"/>
  <c r="K349" s="1"/>
  <c r="D349" i="57"/>
  <c r="K349" s="1"/>
  <c r="D350" i="56"/>
  <c r="K350" s="1"/>
  <c r="D349" i="55"/>
  <c r="K349" s="1"/>
  <c r="D350" i="54"/>
  <c r="K350" s="1"/>
  <c r="D349" i="53"/>
  <c r="K349" s="1"/>
  <c r="D350" i="52"/>
  <c r="D349" i="51"/>
  <c r="K349" s="1"/>
  <c r="D350" i="50"/>
  <c r="K350" s="1"/>
  <c r="D349" i="49"/>
  <c r="K349" s="1"/>
  <c r="D350" i="48"/>
  <c r="K350" s="1"/>
  <c r="D349" i="47"/>
  <c r="K349" s="1"/>
  <c r="D350" i="46"/>
  <c r="K350" s="1"/>
  <c r="D350" i="45"/>
  <c r="K350" s="1"/>
  <c r="D349" i="44"/>
  <c r="K349" s="1"/>
  <c r="D351" i="43"/>
  <c r="D349" i="42"/>
  <c r="K349" s="1"/>
  <c r="D350" i="41"/>
  <c r="K350" s="1"/>
  <c r="D350" i="40"/>
  <c r="K350" s="1"/>
  <c r="D349" i="39"/>
  <c r="K349" s="1"/>
  <c r="D350" i="38"/>
  <c r="K350" s="1"/>
  <c r="D350" i="37"/>
  <c r="K350" s="1"/>
  <c r="D349" i="36"/>
  <c r="K349" s="1"/>
  <c r="K348"/>
  <c r="K350" i="35"/>
  <c r="D350"/>
  <c r="D350" i="34"/>
  <c r="K350" s="1"/>
  <c r="D350" i="33"/>
  <c r="K350" s="1"/>
  <c r="D350" i="32"/>
  <c r="K350" s="1"/>
  <c r="K350" i="31"/>
  <c r="D350"/>
  <c r="D349" i="30"/>
  <c r="K349" s="1"/>
  <c r="K339" i="24"/>
  <c r="D340" i="20"/>
  <c r="K340" s="1"/>
  <c r="K339"/>
  <c r="D350" i="58" l="1"/>
  <c r="K350" s="1"/>
  <c r="D350" i="57"/>
  <c r="K350" s="1"/>
  <c r="D351" i="56"/>
  <c r="D350" i="55"/>
  <c r="K350" s="1"/>
  <c r="D351" i="54"/>
  <c r="D350" i="53"/>
  <c r="K350" s="1"/>
  <c r="D351" i="52"/>
  <c r="K350"/>
  <c r="D350" i="51"/>
  <c r="K350" s="1"/>
  <c r="D351" i="50"/>
  <c r="D350" i="49"/>
  <c r="K350" s="1"/>
  <c r="D351" i="48"/>
  <c r="D350" i="47"/>
  <c r="K350" s="1"/>
  <c r="D351" i="46"/>
  <c r="D351" i="45"/>
  <c r="D350" i="44"/>
  <c r="K350" s="1"/>
  <c r="D352" i="43"/>
  <c r="K352" s="1"/>
  <c r="K351"/>
  <c r="D350" i="42"/>
  <c r="K350" s="1"/>
  <c r="D351" i="41"/>
  <c r="D351" i="40"/>
  <c r="D350" i="39"/>
  <c r="D351" i="38"/>
  <c r="D351" i="37"/>
  <c r="D350" i="36"/>
  <c r="K350" s="1"/>
  <c r="D351" i="35"/>
  <c r="D351" i="34"/>
  <c r="D351" i="33"/>
  <c r="D351" i="32"/>
  <c r="D351" i="31"/>
  <c r="D350" i="30"/>
  <c r="K350" s="1"/>
  <c r="K340" i="24"/>
  <c r="D341" i="20"/>
  <c r="K341" s="1"/>
  <c r="D351" i="58" l="1"/>
  <c r="D351" i="57"/>
  <c r="D352" i="56"/>
  <c r="K352" s="1"/>
  <c r="K351"/>
  <c r="D351" i="55"/>
  <c r="D352" i="54"/>
  <c r="K352" s="1"/>
  <c r="K351"/>
  <c r="D351" i="53"/>
  <c r="D352" i="52"/>
  <c r="K352" s="1"/>
  <c r="K351"/>
  <c r="D351" i="51"/>
  <c r="D352" i="50"/>
  <c r="K352" s="1"/>
  <c r="K351"/>
  <c r="D351" i="49"/>
  <c r="D352" i="48"/>
  <c r="K352" s="1"/>
  <c r="K351"/>
  <c r="D351" i="47"/>
  <c r="D352" i="46"/>
  <c r="K352" s="1"/>
  <c r="K351"/>
  <c r="D352" i="45"/>
  <c r="K352" s="1"/>
  <c r="K351"/>
  <c r="D351" i="44"/>
  <c r="D353" i="43"/>
  <c r="K353" s="1"/>
  <c r="D351" i="42"/>
  <c r="D352" i="41"/>
  <c r="K352" s="1"/>
  <c r="K351"/>
  <c r="D352" i="40"/>
  <c r="K352" s="1"/>
  <c r="K351"/>
  <c r="D351" i="39"/>
  <c r="K350"/>
  <c r="D352" i="38"/>
  <c r="K352" s="1"/>
  <c r="K351"/>
  <c r="K352" i="37"/>
  <c r="D352"/>
  <c r="K351"/>
  <c r="D351" i="36"/>
  <c r="K352" i="35"/>
  <c r="D352"/>
  <c r="K351"/>
  <c r="D352" i="34"/>
  <c r="K351"/>
  <c r="K352" i="33"/>
  <c r="D352"/>
  <c r="K351"/>
  <c r="D352" i="32"/>
  <c r="K351"/>
  <c r="D352" i="31"/>
  <c r="K352" s="1"/>
  <c r="K351"/>
  <c r="D351" i="30"/>
  <c r="K341" i="24"/>
  <c r="D342" i="20"/>
  <c r="D352" i="58" l="1"/>
  <c r="K352" s="1"/>
  <c r="K351"/>
  <c r="D352" i="57"/>
  <c r="K352" s="1"/>
  <c r="K351"/>
  <c r="D353" i="56"/>
  <c r="K353" s="1"/>
  <c r="D352" i="55"/>
  <c r="K352" s="1"/>
  <c r="K351"/>
  <c r="D353" i="54"/>
  <c r="K353" s="1"/>
  <c r="D352" i="53"/>
  <c r="K352" s="1"/>
  <c r="K351"/>
  <c r="D353" i="52"/>
  <c r="K353" s="1"/>
  <c r="D352" i="51"/>
  <c r="K352" s="1"/>
  <c r="K351"/>
  <c r="D353" i="50"/>
  <c r="K353" s="1"/>
  <c r="D352" i="49"/>
  <c r="K352" s="1"/>
  <c r="K351"/>
  <c r="D353" i="48"/>
  <c r="K353" s="1"/>
  <c r="D352" i="47"/>
  <c r="K352" s="1"/>
  <c r="K351"/>
  <c r="D353" i="46"/>
  <c r="K353" s="1"/>
  <c r="D353" i="45"/>
  <c r="K353" s="1"/>
  <c r="D352" i="44"/>
  <c r="K352" s="1"/>
  <c r="K351"/>
  <c r="D354" i="43"/>
  <c r="K354" s="1"/>
  <c r="D352" i="42"/>
  <c r="K352" s="1"/>
  <c r="K351"/>
  <c r="D353" i="41"/>
  <c r="K353" s="1"/>
  <c r="D353" i="40"/>
  <c r="K353" s="1"/>
  <c r="D352" i="39"/>
  <c r="K351"/>
  <c r="D353" i="38"/>
  <c r="K353" s="1"/>
  <c r="D353" i="37"/>
  <c r="D352" i="36"/>
  <c r="K351"/>
  <c r="D353" i="35"/>
  <c r="K353" s="1"/>
  <c r="D353" i="34"/>
  <c r="K353" s="1"/>
  <c r="K352"/>
  <c r="K353" i="33"/>
  <c r="D353"/>
  <c r="D353" i="32"/>
  <c r="K353" s="1"/>
  <c r="K352"/>
  <c r="D353" i="31"/>
  <c r="K353" s="1"/>
  <c r="D352" i="30"/>
  <c r="K352" s="1"/>
  <c r="K351"/>
  <c r="K342" i="24"/>
  <c r="D343" i="20"/>
  <c r="K342"/>
  <c r="D353" i="58" l="1"/>
  <c r="K353" s="1"/>
  <c r="D353" i="57"/>
  <c r="K353" s="1"/>
  <c r="D354" i="56"/>
  <c r="K354" s="1"/>
  <c r="D353" i="55"/>
  <c r="K353" s="1"/>
  <c r="D354" i="54"/>
  <c r="K354" s="1"/>
  <c r="D353" i="53"/>
  <c r="K353" s="1"/>
  <c r="D354" i="52"/>
  <c r="D353" i="51"/>
  <c r="K353" s="1"/>
  <c r="D354" i="50"/>
  <c r="K354" s="1"/>
  <c r="D353" i="49"/>
  <c r="K353" s="1"/>
  <c r="D354" i="48"/>
  <c r="K354" s="1"/>
  <c r="D353" i="47"/>
  <c r="K353" s="1"/>
  <c r="D354" i="46"/>
  <c r="K354" s="1"/>
  <c r="D354" i="45"/>
  <c r="K354" s="1"/>
  <c r="D353" i="44"/>
  <c r="K353" s="1"/>
  <c r="D355" i="43"/>
  <c r="D353" i="42"/>
  <c r="K353" s="1"/>
  <c r="D354" i="41"/>
  <c r="K354" s="1"/>
  <c r="D354" i="40"/>
  <c r="K354" s="1"/>
  <c r="D353" i="39"/>
  <c r="K353" s="1"/>
  <c r="K352"/>
  <c r="D354" i="38"/>
  <c r="K354" s="1"/>
  <c r="D354" i="37"/>
  <c r="K353"/>
  <c r="D353" i="36"/>
  <c r="K353" s="1"/>
  <c r="K352"/>
  <c r="D354" i="35"/>
  <c r="K354" s="1"/>
  <c r="D354" i="34"/>
  <c r="K354" s="1"/>
  <c r="D354" i="33"/>
  <c r="K354" s="1"/>
  <c r="K354" i="32"/>
  <c r="D354"/>
  <c r="K354" i="31"/>
  <c r="D354"/>
  <c r="D353" i="30"/>
  <c r="K353" s="1"/>
  <c r="K343" i="24"/>
  <c r="D344" i="20"/>
  <c r="K344" s="1"/>
  <c r="K343"/>
  <c r="D354" i="58" l="1"/>
  <c r="K354" s="1"/>
  <c r="D354" i="57"/>
  <c r="K354" s="1"/>
  <c r="D355" i="56"/>
  <c r="D354" i="55"/>
  <c r="K354" s="1"/>
  <c r="D355" i="54"/>
  <c r="D354" i="53"/>
  <c r="K354" s="1"/>
  <c r="D355" i="52"/>
  <c r="K354"/>
  <c r="D354" i="51"/>
  <c r="K354" s="1"/>
  <c r="D355" i="50"/>
  <c r="D354" i="49"/>
  <c r="K354" s="1"/>
  <c r="D355" i="48"/>
  <c r="D354" i="47"/>
  <c r="K354" s="1"/>
  <c r="D355" i="46"/>
  <c r="D355" i="45"/>
  <c r="D354" i="44"/>
  <c r="K354" s="1"/>
  <c r="D356" i="43"/>
  <c r="K356" s="1"/>
  <c r="K355"/>
  <c r="D354" i="42"/>
  <c r="K354" s="1"/>
  <c r="D355" i="41"/>
  <c r="D355" i="40"/>
  <c r="D354" i="39"/>
  <c r="D355" i="38"/>
  <c r="D355" i="37"/>
  <c r="K355" s="1"/>
  <c r="K354"/>
  <c r="D354" i="36"/>
  <c r="K354" s="1"/>
  <c r="D355" i="35"/>
  <c r="D355" i="34"/>
  <c r="D355" i="33"/>
  <c r="D355" i="32"/>
  <c r="D355" i="31"/>
  <c r="D354" i="30"/>
  <c r="K354" s="1"/>
  <c r="K344" i="24"/>
  <c r="D345" i="20"/>
  <c r="K345" s="1"/>
  <c r="D355" i="58" l="1"/>
  <c r="D355" i="57"/>
  <c r="D356" i="56"/>
  <c r="K356" s="1"/>
  <c r="K355"/>
  <c r="D355" i="55"/>
  <c r="D356" i="54"/>
  <c r="K356" s="1"/>
  <c r="K355"/>
  <c r="D355" i="53"/>
  <c r="D356" i="52"/>
  <c r="K356" s="1"/>
  <c r="K355"/>
  <c r="D355" i="51"/>
  <c r="D356" i="50"/>
  <c r="K356" s="1"/>
  <c r="K355"/>
  <c r="D355" i="49"/>
  <c r="D356" i="48"/>
  <c r="K356" s="1"/>
  <c r="K355"/>
  <c r="D355" i="47"/>
  <c r="D356" i="46"/>
  <c r="K356" s="1"/>
  <c r="K355"/>
  <c r="D356" i="45"/>
  <c r="K356" s="1"/>
  <c r="K355"/>
  <c r="D355" i="44"/>
  <c r="D357" i="43"/>
  <c r="K357" s="1"/>
  <c r="D355" i="42"/>
  <c r="D356" i="41"/>
  <c r="K356" s="1"/>
  <c r="K355"/>
  <c r="D356" i="40"/>
  <c r="K356" s="1"/>
  <c r="K355"/>
  <c r="D355" i="39"/>
  <c r="K354"/>
  <c r="D356" i="38"/>
  <c r="K356" s="1"/>
  <c r="K355"/>
  <c r="D356" i="37"/>
  <c r="D355" i="36"/>
  <c r="K356" i="35"/>
  <c r="D356"/>
  <c r="K355"/>
  <c r="D356" i="34"/>
  <c r="K355"/>
  <c r="K356" i="33"/>
  <c r="D356"/>
  <c r="K355"/>
  <c r="D356" i="32"/>
  <c r="K356" s="1"/>
  <c r="K355"/>
  <c r="D356" i="31"/>
  <c r="K356" s="1"/>
  <c r="K355"/>
  <c r="D355" i="30"/>
  <c r="K345" i="24"/>
  <c r="D346" i="20"/>
  <c r="K346" s="1"/>
  <c r="D356" i="58" l="1"/>
  <c r="K356" s="1"/>
  <c r="K355"/>
  <c r="D356" i="57"/>
  <c r="K356" s="1"/>
  <c r="K355"/>
  <c r="D357" i="56"/>
  <c r="K357" s="1"/>
  <c r="D356" i="55"/>
  <c r="K356" s="1"/>
  <c r="K355"/>
  <c r="D357" i="54"/>
  <c r="K357" s="1"/>
  <c r="D356" i="53"/>
  <c r="K356" s="1"/>
  <c r="K355"/>
  <c r="D357" i="52"/>
  <c r="K357" s="1"/>
  <c r="D356" i="51"/>
  <c r="K356" s="1"/>
  <c r="K355"/>
  <c r="D357" i="50"/>
  <c r="K357" s="1"/>
  <c r="D356" i="49"/>
  <c r="K356" s="1"/>
  <c r="K355"/>
  <c r="D357" i="48"/>
  <c r="K357" s="1"/>
  <c r="D356" i="47"/>
  <c r="K356" s="1"/>
  <c r="K355"/>
  <c r="D357" i="46"/>
  <c r="K357" s="1"/>
  <c r="D357" i="45"/>
  <c r="K357" s="1"/>
  <c r="D356" i="44"/>
  <c r="K356" s="1"/>
  <c r="K355"/>
  <c r="D358" i="43"/>
  <c r="K358" s="1"/>
  <c r="D356" i="42"/>
  <c r="K356" s="1"/>
  <c r="K355"/>
  <c r="D357" i="41"/>
  <c r="K357" s="1"/>
  <c r="D357" i="40"/>
  <c r="K357" s="1"/>
  <c r="D356" i="39"/>
  <c r="K356" s="1"/>
  <c r="K355"/>
  <c r="D357" i="38"/>
  <c r="K357" s="1"/>
  <c r="K357" i="37"/>
  <c r="D357"/>
  <c r="K356"/>
  <c r="D356" i="36"/>
  <c r="K355"/>
  <c r="D357" i="35"/>
  <c r="K357" s="1"/>
  <c r="D357" i="34"/>
  <c r="K357" s="1"/>
  <c r="K356"/>
  <c r="D357" i="33"/>
  <c r="K357" s="1"/>
  <c r="K357" i="32"/>
  <c r="D357"/>
  <c r="D357" i="31"/>
  <c r="K357" s="1"/>
  <c r="D356" i="30"/>
  <c r="K356" s="1"/>
  <c r="K355"/>
  <c r="K346" i="24"/>
  <c r="D347" i="20"/>
  <c r="D357" i="58" l="1"/>
  <c r="K357" s="1"/>
  <c r="D357" i="57"/>
  <c r="K357" s="1"/>
  <c r="D358" i="56"/>
  <c r="K358" s="1"/>
  <c r="D357" i="55"/>
  <c r="K357" s="1"/>
  <c r="D358" i="54"/>
  <c r="K358" s="1"/>
  <c r="D357" i="53"/>
  <c r="K357" s="1"/>
  <c r="D358" i="52"/>
  <c r="D357" i="51"/>
  <c r="K357" s="1"/>
  <c r="D358" i="50"/>
  <c r="K358" s="1"/>
  <c r="D357" i="49"/>
  <c r="K357" s="1"/>
  <c r="D358" i="48"/>
  <c r="K358" s="1"/>
  <c r="D357" i="47"/>
  <c r="K357" s="1"/>
  <c r="D358" i="46"/>
  <c r="K358" s="1"/>
  <c r="D358" i="45"/>
  <c r="K358" s="1"/>
  <c r="D357" i="44"/>
  <c r="K357" s="1"/>
  <c r="D359" i="43"/>
  <c r="D357" i="42"/>
  <c r="K357" s="1"/>
  <c r="D358" i="41"/>
  <c r="K358" s="1"/>
  <c r="D358" i="40"/>
  <c r="K358" s="1"/>
  <c r="D357" i="39"/>
  <c r="K357" s="1"/>
  <c r="D358" i="38"/>
  <c r="K358" s="1"/>
  <c r="D358" i="37"/>
  <c r="D357" i="36"/>
  <c r="K356"/>
  <c r="D358" i="35"/>
  <c r="K358" s="1"/>
  <c r="D358" i="34"/>
  <c r="K358" s="1"/>
  <c r="D358" i="33"/>
  <c r="K358" s="1"/>
  <c r="D358" i="32"/>
  <c r="K358" s="1"/>
  <c r="D358" i="31"/>
  <c r="K358" s="1"/>
  <c r="D357" i="30"/>
  <c r="K357" s="1"/>
  <c r="K347" i="24"/>
  <c r="D348" i="20"/>
  <c r="K348" s="1"/>
  <c r="K347"/>
  <c r="D358" i="58" l="1"/>
  <c r="K358" s="1"/>
  <c r="D358" i="57"/>
  <c r="K358" s="1"/>
  <c r="D359" i="56"/>
  <c r="D358" i="55"/>
  <c r="K358" s="1"/>
  <c r="D359" i="54"/>
  <c r="D358" i="53"/>
  <c r="K358" s="1"/>
  <c r="D359" i="52"/>
  <c r="K358"/>
  <c r="D358" i="51"/>
  <c r="K358" s="1"/>
  <c r="D359" i="50"/>
  <c r="D358" i="49"/>
  <c r="K358" s="1"/>
  <c r="D359" i="48"/>
  <c r="D358" i="47"/>
  <c r="K358" s="1"/>
  <c r="D359" i="46"/>
  <c r="D359" i="45"/>
  <c r="D358" i="44"/>
  <c r="K358" s="1"/>
  <c r="D360" i="43"/>
  <c r="K360" s="1"/>
  <c r="K359"/>
  <c r="D358" i="42"/>
  <c r="K358" s="1"/>
  <c r="D359" i="41"/>
  <c r="D359" i="40"/>
  <c r="D358" i="39"/>
  <c r="D359" i="38"/>
  <c r="D359" i="37"/>
  <c r="K359" s="1"/>
  <c r="K358"/>
  <c r="D358" i="36"/>
  <c r="K357"/>
  <c r="D359" i="35"/>
  <c r="D359" i="34"/>
  <c r="D359" i="33"/>
  <c r="D359" i="32"/>
  <c r="D359" i="31"/>
  <c r="D358" i="30"/>
  <c r="K358" s="1"/>
  <c r="K348" i="24"/>
  <c r="D349" i="20"/>
  <c r="K349" s="1"/>
  <c r="D359" i="58" l="1"/>
  <c r="D359" i="57"/>
  <c r="D360" i="56"/>
  <c r="K360" s="1"/>
  <c r="K359"/>
  <c r="D359" i="55"/>
  <c r="D360" i="54"/>
  <c r="K360" s="1"/>
  <c r="K359"/>
  <c r="D359" i="53"/>
  <c r="D360" i="52"/>
  <c r="K360" s="1"/>
  <c r="K359"/>
  <c r="D359" i="51"/>
  <c r="D360" i="50"/>
  <c r="K360" s="1"/>
  <c r="K359"/>
  <c r="D359" i="49"/>
  <c r="D360" i="48"/>
  <c r="K360" s="1"/>
  <c r="K359"/>
  <c r="D359" i="47"/>
  <c r="D360" i="46"/>
  <c r="K360" s="1"/>
  <c r="K359"/>
  <c r="D360" i="45"/>
  <c r="K360" s="1"/>
  <c r="K359"/>
  <c r="D359" i="44"/>
  <c r="D361" i="43"/>
  <c r="K361" s="1"/>
  <c r="D359" i="42"/>
  <c r="D360" i="41"/>
  <c r="K360" s="1"/>
  <c r="K359"/>
  <c r="D360" i="40"/>
  <c r="K360" s="1"/>
  <c r="K359"/>
  <c r="D359" i="39"/>
  <c r="K358"/>
  <c r="D360" i="38"/>
  <c r="K360" s="1"/>
  <c r="K359"/>
  <c r="K360" i="37"/>
  <c r="D360"/>
  <c r="D359" i="36"/>
  <c r="K358"/>
  <c r="K360" i="35"/>
  <c r="D360"/>
  <c r="K359"/>
  <c r="D360" i="34"/>
  <c r="K359"/>
  <c r="D360" i="33"/>
  <c r="K359"/>
  <c r="D360" i="32"/>
  <c r="K360" s="1"/>
  <c r="K359"/>
  <c r="D360" i="31"/>
  <c r="K360" s="1"/>
  <c r="K359"/>
  <c r="D359" i="30"/>
  <c r="K349" i="24"/>
  <c r="D350" i="20"/>
  <c r="D360" i="58" l="1"/>
  <c r="K360" s="1"/>
  <c r="K359"/>
  <c r="D360" i="57"/>
  <c r="K360" s="1"/>
  <c r="K359"/>
  <c r="D361" i="56"/>
  <c r="K361" s="1"/>
  <c r="D360" i="55"/>
  <c r="K360" s="1"/>
  <c r="K359"/>
  <c r="D361" i="54"/>
  <c r="K361" s="1"/>
  <c r="D360" i="53"/>
  <c r="K360" s="1"/>
  <c r="K359"/>
  <c r="D361" i="52"/>
  <c r="K361" s="1"/>
  <c r="D360" i="51"/>
  <c r="K360" s="1"/>
  <c r="K359"/>
  <c r="D361" i="50"/>
  <c r="K361" s="1"/>
  <c r="D360" i="49"/>
  <c r="K360" s="1"/>
  <c r="K359"/>
  <c r="D361" i="48"/>
  <c r="K361" s="1"/>
  <c r="D360" i="47"/>
  <c r="K360" s="1"/>
  <c r="K359"/>
  <c r="D361" i="46"/>
  <c r="K361" s="1"/>
  <c r="D361" i="45"/>
  <c r="K361" s="1"/>
  <c r="D360" i="44"/>
  <c r="K360" s="1"/>
  <c r="K359"/>
  <c r="D362" i="43"/>
  <c r="K362" s="1"/>
  <c r="D360" i="42"/>
  <c r="K360" s="1"/>
  <c r="K359"/>
  <c r="D361" i="41"/>
  <c r="K361" s="1"/>
  <c r="D361" i="40"/>
  <c r="K361" s="1"/>
  <c r="D360" i="39"/>
  <c r="K360" s="1"/>
  <c r="K359"/>
  <c r="D361" i="38"/>
  <c r="K361" s="1"/>
  <c r="D361" i="37"/>
  <c r="D360" i="36"/>
  <c r="K359"/>
  <c r="D361" i="35"/>
  <c r="K361" s="1"/>
  <c r="D361" i="34"/>
  <c r="K361" s="1"/>
  <c r="K360"/>
  <c r="D361" i="33"/>
  <c r="K361" s="1"/>
  <c r="K360"/>
  <c r="D361" i="32"/>
  <c r="K361" s="1"/>
  <c r="D361" i="31"/>
  <c r="K361" s="1"/>
  <c r="D360" i="30"/>
  <c r="K360" s="1"/>
  <c r="K359"/>
  <c r="K350" i="24"/>
  <c r="D351" i="20"/>
  <c r="K350"/>
  <c r="D361" i="58" l="1"/>
  <c r="K361" s="1"/>
  <c r="D361" i="57"/>
  <c r="K361" s="1"/>
  <c r="D362" i="56"/>
  <c r="K362" s="1"/>
  <c r="D361" i="55"/>
  <c r="K361" s="1"/>
  <c r="D362" i="54"/>
  <c r="K362" s="1"/>
  <c r="D361" i="53"/>
  <c r="K361" s="1"/>
  <c r="D362" i="52"/>
  <c r="D361" i="51"/>
  <c r="K361" s="1"/>
  <c r="D362" i="50"/>
  <c r="K362" s="1"/>
  <c r="D361" i="49"/>
  <c r="K361" s="1"/>
  <c r="D362" i="48"/>
  <c r="K362" s="1"/>
  <c r="D361" i="47"/>
  <c r="K361" s="1"/>
  <c r="D362" i="46"/>
  <c r="K362" s="1"/>
  <c r="D362" i="45"/>
  <c r="D361" i="44"/>
  <c r="K361" s="1"/>
  <c r="D363" i="43"/>
  <c r="D361" i="42"/>
  <c r="D362" i="41"/>
  <c r="K362" s="1"/>
  <c r="D362" i="40"/>
  <c r="K362" s="1"/>
  <c r="D361" i="39"/>
  <c r="K361" s="1"/>
  <c r="D362" i="38"/>
  <c r="K362" s="1"/>
  <c r="D362" i="37"/>
  <c r="K361"/>
  <c r="D361" i="36"/>
  <c r="K360"/>
  <c r="K362" i="35"/>
  <c r="D362"/>
  <c r="D362" i="34"/>
  <c r="K362" s="1"/>
  <c r="D362" i="33"/>
  <c r="K362" s="1"/>
  <c r="D362" i="32"/>
  <c r="K362" s="1"/>
  <c r="D362" i="31"/>
  <c r="K362" s="1"/>
  <c r="D361" i="30"/>
  <c r="K361" s="1"/>
  <c r="K351" i="24"/>
  <c r="D352" i="20"/>
  <c r="K351"/>
  <c r="D362" i="58" l="1"/>
  <c r="K362" s="1"/>
  <c r="D362" i="57"/>
  <c r="K362" s="1"/>
  <c r="D363" i="56"/>
  <c r="D362" i="55"/>
  <c r="K362" s="1"/>
  <c r="D363" i="54"/>
  <c r="D362" i="53"/>
  <c r="K362" s="1"/>
  <c r="D363" i="52"/>
  <c r="K362"/>
  <c r="D362" i="51"/>
  <c r="K362" s="1"/>
  <c r="D363" i="50"/>
  <c r="D362" i="49"/>
  <c r="K362" s="1"/>
  <c r="D363" i="48"/>
  <c r="D362" i="47"/>
  <c r="K362" s="1"/>
  <c r="D363" i="46"/>
  <c r="D363" i="45"/>
  <c r="K362"/>
  <c r="D362" i="44"/>
  <c r="D364" i="43"/>
  <c r="K364" s="1"/>
  <c r="K363"/>
  <c r="D362" i="42"/>
  <c r="K362" s="1"/>
  <c r="K361"/>
  <c r="D363" i="41"/>
  <c r="D363" i="40"/>
  <c r="D362" i="39"/>
  <c r="D363" i="38"/>
  <c r="D363" i="37"/>
  <c r="K363" s="1"/>
  <c r="K362"/>
  <c r="D362" i="36"/>
  <c r="K362" s="1"/>
  <c r="K361"/>
  <c r="D363" i="35"/>
  <c r="D363" i="34"/>
  <c r="D363" i="33"/>
  <c r="D363" i="32"/>
  <c r="D363" i="31"/>
  <c r="D362" i="30"/>
  <c r="K362" s="1"/>
  <c r="K352" i="24"/>
  <c r="D353" i="20"/>
  <c r="K353" s="1"/>
  <c r="K352"/>
  <c r="D363" i="58" l="1"/>
  <c r="D363" i="57"/>
  <c r="D364" i="56"/>
  <c r="K364" s="1"/>
  <c r="K363"/>
  <c r="D363" i="55"/>
  <c r="D364" i="54"/>
  <c r="K364" s="1"/>
  <c r="K363"/>
  <c r="D363" i="53"/>
  <c r="D364" i="52"/>
  <c r="K364" s="1"/>
  <c r="K363"/>
  <c r="D363" i="51"/>
  <c r="D364" i="50"/>
  <c r="K364" s="1"/>
  <c r="K363"/>
  <c r="D363" i="49"/>
  <c r="D364" i="48"/>
  <c r="K364" s="1"/>
  <c r="K363"/>
  <c r="D363" i="47"/>
  <c r="D364" i="46"/>
  <c r="K364" s="1"/>
  <c r="K363"/>
  <c r="D364" i="45"/>
  <c r="K364" s="1"/>
  <c r="K363"/>
  <c r="D363" i="44"/>
  <c r="K362"/>
  <c r="D363" i="42"/>
  <c r="D364" i="41"/>
  <c r="K364" s="1"/>
  <c r="K363"/>
  <c r="D364" i="40"/>
  <c r="K364" s="1"/>
  <c r="K363"/>
  <c r="D363" i="39"/>
  <c r="K362"/>
  <c r="D364" i="38"/>
  <c r="K364" s="1"/>
  <c r="K363"/>
  <c r="D364" i="37"/>
  <c r="K364" s="1"/>
  <c r="D363" i="36"/>
  <c r="D364" i="35"/>
  <c r="K364" s="1"/>
  <c r="K363"/>
  <c r="D364" i="34"/>
  <c r="K364" s="1"/>
  <c r="K363"/>
  <c r="K364" i="33"/>
  <c r="D364"/>
  <c r="K363"/>
  <c r="D364" i="32"/>
  <c r="K364" s="1"/>
  <c r="K363"/>
  <c r="D364" i="31"/>
  <c r="K364" s="1"/>
  <c r="K363"/>
  <c r="D363" i="30"/>
  <c r="K353" i="24"/>
  <c r="D354" i="20"/>
  <c r="D364" i="58" l="1"/>
  <c r="K364" s="1"/>
  <c r="K363"/>
  <c r="D364" i="57"/>
  <c r="K364" s="1"/>
  <c r="K363"/>
  <c r="D364" i="55"/>
  <c r="K364" s="1"/>
  <c r="K363"/>
  <c r="D364" i="53"/>
  <c r="K364" s="1"/>
  <c r="K363"/>
  <c r="D364" i="51"/>
  <c r="K364" s="1"/>
  <c r="K363"/>
  <c r="D364" i="49"/>
  <c r="K364" s="1"/>
  <c r="K363"/>
  <c r="D364" i="47"/>
  <c r="K364" s="1"/>
  <c r="K363"/>
  <c r="D364" i="44"/>
  <c r="K364" s="1"/>
  <c r="K363"/>
  <c r="D364" i="42"/>
  <c r="K364" s="1"/>
  <c r="K363"/>
  <c r="D364" i="39"/>
  <c r="K364" s="1"/>
  <c r="K363"/>
  <c r="D364" i="36"/>
  <c r="K364" s="1"/>
  <c r="K363"/>
  <c r="D364" i="30"/>
  <c r="K364" s="1"/>
  <c r="K363"/>
  <c r="K354" i="24"/>
  <c r="D355" i="20"/>
  <c r="K355" s="1"/>
  <c r="K354"/>
  <c r="K355" i="24" l="1"/>
  <c r="D356" i="20"/>
  <c r="K356" s="1"/>
  <c r="K356" i="24" l="1"/>
  <c r="D357" i="20"/>
  <c r="K357" s="1"/>
  <c r="K357" i="24" l="1"/>
  <c r="D358" i="20"/>
  <c r="K358" i="24" l="1"/>
  <c r="D359" i="20"/>
  <c r="K358"/>
  <c r="K359" i="24" l="1"/>
  <c r="D360" i="20"/>
  <c r="K360" s="1"/>
  <c r="K359"/>
  <c r="K360" i="24" l="1"/>
  <c r="D361" i="20"/>
  <c r="K361" s="1"/>
  <c r="K361" i="24" l="1"/>
  <c r="D362" i="20"/>
  <c r="K362" i="24" l="1"/>
  <c r="D363" i="20"/>
  <c r="K362"/>
  <c r="K363" i="24" l="1"/>
  <c r="K364"/>
  <c r="D364" i="20"/>
  <c r="K364" s="1"/>
  <c r="K363"/>
  <c r="E22" i="18"/>
  <c r="F20"/>
  <c r="E20"/>
  <c r="F21"/>
  <c r="F22"/>
  <c r="E21"/>
  <c r="AV21" l="1"/>
  <c r="F142"/>
  <c r="AV20"/>
  <c r="AV60" s="1"/>
  <c r="E8" i="3" s="1"/>
  <c r="F141" i="18"/>
  <c r="D141" s="1" a="1"/>
  <c r="D141" s="1"/>
  <c r="F153"/>
  <c r="F152"/>
  <c r="F158"/>
  <c r="BA21"/>
  <c r="F157"/>
  <c r="D157" s="1" a="1"/>
  <c r="D157" s="1"/>
  <c r="BA20"/>
  <c r="BA60" s="1"/>
  <c r="D13" i="3" s="1"/>
  <c r="F132" i="18"/>
  <c r="F131"/>
  <c r="AZ21"/>
  <c r="E153"/>
  <c r="AZ20"/>
  <c r="AZ60" s="1"/>
  <c r="C13" i="3" s="1"/>
  <c r="E152" i="18"/>
  <c r="AT21"/>
  <c r="AT61" s="1"/>
  <c r="AT20"/>
  <c r="AT60" s="1"/>
  <c r="C8" i="3" s="1"/>
  <c r="E137" i="18"/>
  <c r="E136"/>
  <c r="D136" s="1" a="1"/>
  <c r="D136" s="1"/>
  <c r="E132"/>
  <c r="E131"/>
  <c r="BQ60"/>
  <c r="E125"/>
  <c r="D125" s="1" a="1"/>
  <c r="D125" s="1"/>
  <c r="BQ61"/>
  <c r="E126"/>
  <c r="BP60"/>
  <c r="E120"/>
  <c r="D120" s="1" a="1"/>
  <c r="D120" s="1"/>
  <c r="BP61"/>
  <c r="E121"/>
  <c r="BO60"/>
  <c r="E115"/>
  <c r="D115" s="1" a="1"/>
  <c r="D115" s="1"/>
  <c r="BO61"/>
  <c r="E116"/>
  <c r="BN60"/>
  <c r="E110"/>
  <c r="D110" s="1" a="1"/>
  <c r="D110" s="1"/>
  <c r="BN61"/>
  <c r="E111"/>
  <c r="BM60"/>
  <c r="E105"/>
  <c r="D105" s="1" a="1"/>
  <c r="D105" s="1"/>
  <c r="E106"/>
  <c r="BM61"/>
  <c r="BL60"/>
  <c r="E100"/>
  <c r="D100" s="1" a="1"/>
  <c r="D100" s="1"/>
  <c r="E101"/>
  <c r="BL61"/>
  <c r="E95"/>
  <c r="D95" s="1" a="1"/>
  <c r="D95" s="1"/>
  <c r="BK60"/>
  <c r="BK61"/>
  <c r="E96"/>
  <c r="BJ60"/>
  <c r="E90"/>
  <c r="D90" s="1" a="1"/>
  <c r="D90" s="1"/>
  <c r="E91"/>
  <c r="BJ61"/>
  <c r="BI60"/>
  <c r="E85"/>
  <c r="D85" s="1" a="1"/>
  <c r="D85" s="1"/>
  <c r="E86"/>
  <c r="BI61"/>
  <c r="BG60"/>
  <c r="E75"/>
  <c r="D75" s="1" a="1"/>
  <c r="D75" s="1"/>
  <c r="E76"/>
  <c r="BG61"/>
  <c r="BF60"/>
  <c r="E70"/>
  <c r="BF61"/>
  <c r="E71"/>
  <c r="BH60"/>
  <c r="BH61"/>
  <c r="E80"/>
  <c r="D80" s="1" a="1"/>
  <c r="D80" s="1"/>
  <c r="E81"/>
  <c r="F65"/>
  <c r="E65"/>
  <c r="F66"/>
  <c r="E66"/>
  <c r="D21" a="1"/>
  <c r="D21" s="1"/>
  <c r="D20" a="1"/>
  <c r="D20" s="1"/>
  <c r="F60"/>
  <c r="F61"/>
  <c r="E61"/>
  <c r="E60"/>
  <c r="B62" i="3"/>
  <c r="B51"/>
  <c r="B72"/>
  <c r="B52"/>
  <c r="B53"/>
  <c r="B103"/>
  <c r="B42"/>
  <c r="B41"/>
  <c r="B104"/>
  <c r="B74"/>
  <c r="B93"/>
  <c r="B21"/>
  <c r="B82"/>
  <c r="B20"/>
  <c r="B83"/>
  <c r="B102"/>
  <c r="B61"/>
  <c r="B92"/>
  <c r="D152" i="18" l="1" a="1"/>
  <c r="D152" s="1"/>
  <c r="AV22"/>
  <c r="AV61"/>
  <c r="F143"/>
  <c r="D142" a="1"/>
  <c r="D142" s="1"/>
  <c r="D143" s="1"/>
  <c r="F154"/>
  <c r="F133"/>
  <c r="D131" a="1"/>
  <c r="D131" s="1"/>
  <c r="F159"/>
  <c r="D158" a="1"/>
  <c r="D158" s="1"/>
  <c r="D159" s="1"/>
  <c r="BA61"/>
  <c r="BA22"/>
  <c r="AZ61"/>
  <c r="AZ22"/>
  <c r="E154"/>
  <c r="D153" a="1"/>
  <c r="D153" s="1"/>
  <c r="D154" s="1"/>
  <c r="AT62"/>
  <c r="C10" i="3" s="1"/>
  <c r="C9"/>
  <c r="AT22" i="18"/>
  <c r="E138"/>
  <c r="D137" a="1"/>
  <c r="D137" s="1"/>
  <c r="D138" s="1"/>
  <c r="E133"/>
  <c r="D132" a="1"/>
  <c r="D132" s="1"/>
  <c r="BP62"/>
  <c r="BJ62"/>
  <c r="BK62"/>
  <c r="BL62"/>
  <c r="BM62"/>
  <c r="BN62"/>
  <c r="BO62"/>
  <c r="BH62"/>
  <c r="BF62"/>
  <c r="BG62"/>
  <c r="BI62"/>
  <c r="BQ62"/>
  <c r="D70" a="1"/>
  <c r="D70" s="1"/>
  <c r="E67"/>
  <c r="E127"/>
  <c r="D126" a="1"/>
  <c r="D126" s="1"/>
  <c r="D127" s="1"/>
  <c r="D121" a="1"/>
  <c r="D121" s="1"/>
  <c r="D122" s="1"/>
  <c r="E122"/>
  <c r="E117"/>
  <c r="D116" a="1"/>
  <c r="D116" s="1"/>
  <c r="D117" s="1"/>
  <c r="D111" a="1"/>
  <c r="D111" s="1"/>
  <c r="D112" s="1"/>
  <c r="E112"/>
  <c r="E107"/>
  <c r="D106" a="1"/>
  <c r="D106" s="1"/>
  <c r="D107" s="1"/>
  <c r="E102"/>
  <c r="D101" a="1"/>
  <c r="D101" s="1"/>
  <c r="D102" s="1"/>
  <c r="E97"/>
  <c r="D96" a="1"/>
  <c r="D96" s="1"/>
  <c r="D97" s="1"/>
  <c r="E92"/>
  <c r="D91" a="1"/>
  <c r="D91" s="1"/>
  <c r="D92" s="1"/>
  <c r="E87"/>
  <c r="D86" a="1"/>
  <c r="D86" s="1"/>
  <c r="D87" s="1"/>
  <c r="E77"/>
  <c r="D76" a="1"/>
  <c r="D76" s="1"/>
  <c r="D77" s="1"/>
  <c r="E72"/>
  <c r="D71" a="1"/>
  <c r="D71" s="1"/>
  <c r="D72" s="1"/>
  <c r="E82"/>
  <c r="D81" a="1"/>
  <c r="D81" s="1"/>
  <c r="D82" s="1"/>
  <c r="E62"/>
  <c r="D65" a="1"/>
  <c r="D65" s="1"/>
  <c r="D66" a="1"/>
  <c r="D66" s="1"/>
  <c r="W56" i="20"/>
  <c r="D60" i="18" a="1"/>
  <c r="D60" s="1"/>
  <c r="F67"/>
  <c r="F62"/>
  <c r="D22"/>
  <c r="B63" i="3"/>
  <c r="B94"/>
  <c r="B84"/>
  <c r="B22"/>
  <c r="B43"/>
  <c r="D61" i="18" l="1" a="1"/>
  <c r="D61" s="1"/>
  <c r="D62" s="1"/>
  <c r="E9" i="3"/>
  <c r="AV62" i="18"/>
  <c r="E10" i="3" s="1"/>
  <c r="D133" i="18"/>
  <c r="D14" i="3"/>
  <c r="BA62" i="18"/>
  <c r="D15" i="3" s="1"/>
  <c r="C14"/>
  <c r="AZ62" i="18"/>
  <c r="C15" i="3" s="1"/>
  <c r="B8"/>
  <c r="D67" i="18"/>
  <c r="B9" i="3" l="1"/>
  <c r="B10"/>
</calcChain>
</file>

<file path=xl/sharedStrings.xml><?xml version="1.0" encoding="utf-8"?>
<sst xmlns="http://schemas.openxmlformats.org/spreadsheetml/2006/main" count="15762" uniqueCount="222">
  <si>
    <t>「燃費計測」の入力は、ドライバーの方が行って下さい。</t>
    <rPh sb="1" eb="3">
      <t>ネンピ</t>
    </rPh>
    <rPh sb="3" eb="5">
      <t>ケイソク</t>
    </rPh>
    <rPh sb="7" eb="9">
      <t>ニュウリョク</t>
    </rPh>
    <rPh sb="17" eb="18">
      <t>カタ</t>
    </rPh>
    <rPh sb="19" eb="20">
      <t>オコナ</t>
    </rPh>
    <rPh sb="22" eb="23">
      <t>クダ</t>
    </rPh>
    <phoneticPr fontId="1"/>
  </si>
  <si>
    <t>会社名</t>
    <rPh sb="0" eb="3">
      <t>カイシャメイ</t>
    </rPh>
    <phoneticPr fontId="1"/>
  </si>
  <si>
    <t>車両</t>
    <rPh sb="0" eb="2">
      <t>シャリョウ</t>
    </rPh>
    <phoneticPr fontId="1"/>
  </si>
  <si>
    <t>車両番号</t>
    <rPh sb="0" eb="2">
      <t>シャリョウ</t>
    </rPh>
    <rPh sb="2" eb="4">
      <t>バンゴウ</t>
    </rPh>
    <phoneticPr fontId="1"/>
  </si>
  <si>
    <t>用途</t>
    <rPh sb="0" eb="2">
      <t>ヨウト</t>
    </rPh>
    <phoneticPr fontId="1"/>
  </si>
  <si>
    <t>装置導入</t>
    <rPh sb="0" eb="2">
      <t>ソウチ</t>
    </rPh>
    <rPh sb="2" eb="4">
      <t>ドウニュウ</t>
    </rPh>
    <phoneticPr fontId="1"/>
  </si>
  <si>
    <t>車体の形状</t>
    <rPh sb="0" eb="2">
      <t>シャタイ</t>
    </rPh>
    <rPh sb="3" eb="5">
      <t>ケイジョウ</t>
    </rPh>
    <phoneticPr fontId="1"/>
  </si>
  <si>
    <t>貨物</t>
    <rPh sb="0" eb="2">
      <t>カモツ</t>
    </rPh>
    <phoneticPr fontId="1"/>
  </si>
  <si>
    <t>特種</t>
    <rPh sb="0" eb="2">
      <t>トクダネ</t>
    </rPh>
    <phoneticPr fontId="1"/>
  </si>
  <si>
    <t>年式</t>
    <rPh sb="0" eb="2">
      <t>ネンシキ</t>
    </rPh>
    <phoneticPr fontId="1"/>
  </si>
  <si>
    <t>車種</t>
    <rPh sb="0" eb="2">
      <t>シャシュ</t>
    </rPh>
    <phoneticPr fontId="1"/>
  </si>
  <si>
    <t>普通</t>
    <rPh sb="0" eb="2">
      <t>フツウ</t>
    </rPh>
    <phoneticPr fontId="1"/>
  </si>
  <si>
    <t>最大積載量</t>
    <rPh sb="0" eb="2">
      <t>サイダイ</t>
    </rPh>
    <rPh sb="2" eb="5">
      <t>セキサイリョウ</t>
    </rPh>
    <phoneticPr fontId="1"/>
  </si>
  <si>
    <t>燃料の種類</t>
    <rPh sb="0" eb="2">
      <t>ネンリョウ</t>
    </rPh>
    <rPh sb="3" eb="5">
      <t>シュルイ</t>
    </rPh>
    <phoneticPr fontId="1"/>
  </si>
  <si>
    <t>軽油</t>
    <rPh sb="0" eb="2">
      <t>ケイユ</t>
    </rPh>
    <phoneticPr fontId="1"/>
  </si>
  <si>
    <t>ガソリン</t>
    <phoneticPr fontId="1"/>
  </si>
  <si>
    <t>ＣＮＧ</t>
    <phoneticPr fontId="1"/>
  </si>
  <si>
    <t>バン</t>
    <phoneticPr fontId="1"/>
  </si>
  <si>
    <t>キャブオーバ</t>
    <phoneticPr fontId="1"/>
  </si>
  <si>
    <t>冷蔵冷凍車</t>
    <rPh sb="0" eb="2">
      <t>レイゾウ</t>
    </rPh>
    <rPh sb="2" eb="5">
      <t>レイトウシャ</t>
    </rPh>
    <phoneticPr fontId="1"/>
  </si>
  <si>
    <t>保冷車</t>
    <rPh sb="0" eb="3">
      <t>ホレイシャ</t>
    </rPh>
    <phoneticPr fontId="1"/>
  </si>
  <si>
    <t>コンテナ専用車</t>
    <rPh sb="4" eb="7">
      <t>センヨウシャ</t>
    </rPh>
    <phoneticPr fontId="1"/>
  </si>
  <si>
    <t>脱着装置付コンテナ用車</t>
    <rPh sb="0" eb="2">
      <t>ダッチャク</t>
    </rPh>
    <rPh sb="2" eb="4">
      <t>ソウチ</t>
    </rPh>
    <rPh sb="4" eb="5">
      <t>ツ</t>
    </rPh>
    <rPh sb="9" eb="10">
      <t>ヨウ</t>
    </rPh>
    <rPh sb="10" eb="11">
      <t>シャ</t>
    </rPh>
    <phoneticPr fontId="1"/>
  </si>
  <si>
    <t>ダンプ</t>
    <phoneticPr fontId="1"/>
  </si>
  <si>
    <t>粉粒体運搬車</t>
    <rPh sb="0" eb="1">
      <t>コナ</t>
    </rPh>
    <rPh sb="1" eb="2">
      <t>ツブ</t>
    </rPh>
    <rPh sb="2" eb="3">
      <t>カラダ</t>
    </rPh>
    <rPh sb="3" eb="6">
      <t>ウンパンシャ</t>
    </rPh>
    <phoneticPr fontId="1"/>
  </si>
  <si>
    <t>タンク車</t>
    <rPh sb="3" eb="4">
      <t>シャ</t>
    </rPh>
    <phoneticPr fontId="1"/>
  </si>
  <si>
    <t>アスファルト運搬車</t>
    <rPh sb="6" eb="9">
      <t>ウンパンシャ</t>
    </rPh>
    <phoneticPr fontId="1"/>
  </si>
  <si>
    <t>コンクリートミキサー車</t>
    <rPh sb="10" eb="11">
      <t>シャ</t>
    </rPh>
    <phoneticPr fontId="1"/>
  </si>
  <si>
    <t>トラクタ</t>
    <phoneticPr fontId="1"/>
  </si>
  <si>
    <t>その他</t>
    <rPh sb="2" eb="3">
      <t>タ</t>
    </rPh>
    <phoneticPr fontId="1"/>
  </si>
  <si>
    <t>デジタコ</t>
    <phoneticPr fontId="1"/>
  </si>
  <si>
    <t>ドラレコ</t>
    <phoneticPr fontId="1"/>
  </si>
  <si>
    <t>キー抜きロープ</t>
    <rPh sb="2" eb="3">
      <t>ヌ</t>
    </rPh>
    <phoneticPr fontId="1"/>
  </si>
  <si>
    <t>アイドリングストップシステム</t>
    <phoneticPr fontId="1"/>
  </si>
  <si>
    <t>蓄冷式クーラー</t>
    <rPh sb="0" eb="3">
      <t>チクレイシキ</t>
    </rPh>
    <phoneticPr fontId="1"/>
  </si>
  <si>
    <t>その他の内容</t>
    <rPh sb="2" eb="3">
      <t>タ</t>
    </rPh>
    <rPh sb="4" eb="6">
      <t>ナイヨウ</t>
    </rPh>
    <phoneticPr fontId="1"/>
  </si>
  <si>
    <t>選択リスト</t>
    <rPh sb="0" eb="2">
      <t>センタク</t>
    </rPh>
    <phoneticPr fontId="1"/>
  </si>
  <si>
    <t>入力データ</t>
    <rPh sb="0" eb="2">
      <t>ニュウリョク</t>
    </rPh>
    <phoneticPr fontId="1"/>
  </si>
  <si>
    <t>【基本情報】</t>
    <rPh sb="1" eb="3">
      <t>キホン</t>
    </rPh>
    <rPh sb="3" eb="5">
      <t>ジョウホウ</t>
    </rPh>
    <phoneticPr fontId="1"/>
  </si>
  <si>
    <t>日付</t>
    <rPh sb="0" eb="2">
      <t>ヒヅケ</t>
    </rPh>
    <phoneticPr fontId="1"/>
  </si>
  <si>
    <t>走行距離</t>
    <rPh sb="0" eb="2">
      <t>ソウコウ</t>
    </rPh>
    <rPh sb="2" eb="4">
      <t>キョリ</t>
    </rPh>
    <phoneticPr fontId="1"/>
  </si>
  <si>
    <t>給油量</t>
    <rPh sb="0" eb="3">
      <t>キュウユリョウ</t>
    </rPh>
    <phoneticPr fontId="1"/>
  </si>
  <si>
    <t>燃費</t>
    <rPh sb="0" eb="2">
      <t>ネンピ</t>
    </rPh>
    <phoneticPr fontId="1"/>
  </si>
  <si>
    <t>計測前</t>
    <rPh sb="0" eb="2">
      <t>ケイソク</t>
    </rPh>
    <rPh sb="2" eb="3">
      <t>マエ</t>
    </rPh>
    <phoneticPr fontId="1"/>
  </si>
  <si>
    <t>積算給油量</t>
    <rPh sb="0" eb="2">
      <t>セキサン</t>
    </rPh>
    <rPh sb="2" eb="5">
      <t>キュウユリョウ</t>
    </rPh>
    <phoneticPr fontId="1"/>
  </si>
  <si>
    <t>給油時走行
距離メータ</t>
    <rPh sb="0" eb="2">
      <t>キュウユ</t>
    </rPh>
    <rPh sb="2" eb="3">
      <t>ジ</t>
    </rPh>
    <rPh sb="3" eb="5">
      <t>ソウコウ</t>
    </rPh>
    <rPh sb="6" eb="8">
      <t>キョリ</t>
    </rPh>
    <phoneticPr fontId="1"/>
  </si>
  <si>
    <t>（</t>
    <phoneticPr fontId="1"/>
  </si>
  <si>
    <t>管理者
確認</t>
    <rPh sb="0" eb="3">
      <t>カンリシャ</t>
    </rPh>
    <rPh sb="4" eb="6">
      <t>カクニン</t>
    </rPh>
    <phoneticPr fontId="1"/>
  </si>
  <si>
    <t>印</t>
    <rPh sb="0" eb="1">
      <t>シルシ</t>
    </rPh>
    <phoneticPr fontId="1"/>
  </si>
  <si>
    <t>積算距離</t>
    <rPh sb="0" eb="2">
      <t>セキサン</t>
    </rPh>
    <rPh sb="2" eb="4">
      <t>キョリ</t>
    </rPh>
    <phoneticPr fontId="1"/>
  </si>
  <si>
    <t>積算燃料</t>
    <rPh sb="0" eb="2">
      <t>セキサン</t>
    </rPh>
    <rPh sb="2" eb="4">
      <t>ネンリョウ</t>
    </rPh>
    <phoneticPr fontId="1"/>
  </si>
  <si>
    <t>月</t>
    <rPh sb="0" eb="1">
      <t>ツキ</t>
    </rPh>
    <phoneticPr fontId="1"/>
  </si>
  <si>
    <t>月燃費</t>
    <rPh sb="0" eb="1">
      <t>ツキ</t>
    </rPh>
    <rPh sb="1" eb="3">
      <t>ネンピ</t>
    </rPh>
    <phoneticPr fontId="1"/>
  </si>
  <si>
    <t>【燃費記録シート】</t>
    <rPh sb="1" eb="3">
      <t>ネンピ</t>
    </rPh>
    <rPh sb="3" eb="5">
      <t>キロク</t>
    </rPh>
    <phoneticPr fontId="1"/>
  </si>
  <si>
    <t>【燃費の実績（月単位）】</t>
    <rPh sb="1" eb="3">
      <t>ネンピ</t>
    </rPh>
    <rPh sb="4" eb="6">
      <t>ジッセキ</t>
    </rPh>
    <rPh sb="7" eb="10">
      <t>ツキタンイ</t>
    </rPh>
    <phoneticPr fontId="1"/>
  </si>
  <si>
    <t>月走行距離</t>
    <rPh sb="0" eb="1">
      <t>ツキ</t>
    </rPh>
    <rPh sb="1" eb="3">
      <t>ソウコウ</t>
    </rPh>
    <rPh sb="3" eb="5">
      <t>キョリ</t>
    </rPh>
    <phoneticPr fontId="1"/>
  </si>
  <si>
    <t>月給油量</t>
    <rPh sb="0" eb="1">
      <t>ツキ</t>
    </rPh>
    <rPh sb="1" eb="4">
      <t>キュウユリョウ</t>
    </rPh>
    <phoneticPr fontId="1"/>
  </si>
  <si>
    <t>ドライバー
コメント</t>
    <phoneticPr fontId="1"/>
  </si>
  <si>
    <t>給油の記録は、下の【燃費記録シート】にして下さい。</t>
    <rPh sb="0" eb="2">
      <t>キュウユ</t>
    </rPh>
    <rPh sb="3" eb="5">
      <t>キロク</t>
    </rPh>
    <rPh sb="7" eb="8">
      <t>シタ</t>
    </rPh>
    <rPh sb="10" eb="12">
      <t>ネンピ</t>
    </rPh>
    <rPh sb="12" eb="14">
      <t>キロク</t>
    </rPh>
    <rPh sb="21" eb="22">
      <t>クダ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</si>
  <si>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</si>
  <si>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</si>
  <si>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</si>
  <si>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</si>
  <si>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</si>
  <si>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</si>
  <si>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</si>
  <si>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</si>
  <si>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</si>
  <si>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</si>
  <si>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</si>
  <si>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</si>
  <si>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途中計算のシート</t>
    <rPh sb="0" eb="2">
      <t>トチュウ</t>
    </rPh>
    <rPh sb="2" eb="4">
      <t>ケイサン</t>
    </rPh>
    <phoneticPr fontId="1"/>
  </si>
  <si>
    <t>車両 (1)</t>
  </si>
  <si>
    <t>W5</t>
    <phoneticPr fontId="1"/>
  </si>
  <si>
    <t>W6</t>
    <phoneticPr fontId="1"/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</si>
  <si>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</si>
  <si>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</si>
  <si>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</si>
  <si>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</si>
  <si>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</si>
  <si>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</si>
  <si>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</si>
  <si>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</si>
  <si>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</si>
  <si>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</si>
  <si>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</si>
  <si>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</si>
  <si>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</si>
  <si>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W21</t>
    <phoneticPr fontId="1"/>
  </si>
  <si>
    <t>W22</t>
    <phoneticPr fontId="1"/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</si>
  <si>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</si>
  <si>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</si>
  <si>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</si>
  <si>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</si>
  <si>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</si>
  <si>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</si>
  <si>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</si>
  <si>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</si>
  <si>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</si>
  <si>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</si>
  <si>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</si>
  <si>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</si>
  <si>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</si>
  <si>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</si>
  <si>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</si>
  <si>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</si>
  <si>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</si>
  <si>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</si>
  <si>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</si>
  <si>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</si>
  <si>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</si>
  <si>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</si>
  <si>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</si>
  <si>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</si>
  <si>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</si>
  <si>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</si>
  <si>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</si>
  <si>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</si>
  <si>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</si>
  <si>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</si>
  <si>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</si>
  <si>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W54</t>
  </si>
  <si>
    <t>W55</t>
  </si>
  <si>
    <t>W56</t>
  </si>
  <si>
    <t>車両 (2)</t>
    <phoneticPr fontId="1"/>
  </si>
  <si>
    <t>車両 (3)</t>
  </si>
  <si>
    <t>車両 (4)</t>
  </si>
  <si>
    <t>車両 (5)</t>
  </si>
  <si>
    <t>車両 (6)</t>
  </si>
  <si>
    <t>車両 (7)</t>
  </si>
  <si>
    <t>車両 (8)</t>
  </si>
  <si>
    <t>車両 (9)</t>
  </si>
  <si>
    <t>車両 (10)</t>
  </si>
  <si>
    <t>年走行距離</t>
    <rPh sb="0" eb="1">
      <t>ネン</t>
    </rPh>
    <rPh sb="1" eb="3">
      <t>ソウコウ</t>
    </rPh>
    <rPh sb="3" eb="5">
      <t>キョリ</t>
    </rPh>
    <phoneticPr fontId="1"/>
  </si>
  <si>
    <t>年給油量</t>
    <rPh sb="0" eb="1">
      <t>ネン</t>
    </rPh>
    <rPh sb="1" eb="4">
      <t>キュウユリョウ</t>
    </rPh>
    <phoneticPr fontId="1"/>
  </si>
  <si>
    <t>年燃費</t>
    <rPh sb="0" eb="1">
      <t>ネン</t>
    </rPh>
    <rPh sb="1" eb="3">
      <t>ネンピ</t>
    </rPh>
    <phoneticPr fontId="1"/>
  </si>
  <si>
    <t>全車両</t>
    <rPh sb="0" eb="3">
      <t>ゼンシャリョウ</t>
    </rPh>
    <phoneticPr fontId="1"/>
  </si>
  <si>
    <t>年間</t>
    <rPh sb="0" eb="2">
      <t>ネンカン</t>
    </rPh>
    <phoneticPr fontId="1"/>
  </si>
  <si>
    <t>年走行距離</t>
    <rPh sb="0" eb="1">
      <t>ネン</t>
    </rPh>
    <rPh sb="1" eb="3">
      <t>ソウコウ</t>
    </rPh>
    <rPh sb="3" eb="5">
      <t>キョリ</t>
    </rPh>
    <phoneticPr fontId="1"/>
  </si>
  <si>
    <t>年給油量</t>
    <rPh sb="0" eb="1">
      <t>ネン</t>
    </rPh>
    <rPh sb="1" eb="4">
      <t>キュウユリョウ</t>
    </rPh>
    <phoneticPr fontId="1"/>
  </si>
  <si>
    <t>年燃費</t>
    <rPh sb="0" eb="1">
      <t>ネン</t>
    </rPh>
    <rPh sb="1" eb="3">
      <t>ネンピ</t>
    </rPh>
    <phoneticPr fontId="1"/>
  </si>
  <si>
    <t>大型</t>
    <rPh sb="0" eb="2">
      <t>オオガタ</t>
    </rPh>
    <phoneticPr fontId="1"/>
  </si>
  <si>
    <t>車両 (11)</t>
  </si>
  <si>
    <t>車両 (12)</t>
  </si>
  <si>
    <t>車両 (13)</t>
  </si>
  <si>
    <t>車両 (14)</t>
  </si>
  <si>
    <t>車両 (15)</t>
  </si>
  <si>
    <t>車両 (16)</t>
  </si>
  <si>
    <t>車両 (17)</t>
  </si>
  <si>
    <t>車両 (18)</t>
  </si>
  <si>
    <t>車両 (19)</t>
  </si>
  <si>
    <t>車両 (20)</t>
  </si>
  <si>
    <t>車両 (21)</t>
  </si>
  <si>
    <t>車両 (22)</t>
  </si>
  <si>
    <t>車両 (23)</t>
  </si>
  <si>
    <t>車両 (24)</t>
  </si>
  <si>
    <t>車両 (25)</t>
  </si>
  <si>
    <t>車両 (26)</t>
  </si>
  <si>
    <t>車両 (27)</t>
  </si>
  <si>
    <t>車両 (28)</t>
  </si>
  <si>
    <t>車両 (29)</t>
  </si>
  <si>
    <t>車両 (30)</t>
  </si>
  <si>
    <t>　※日付は必ず入力してください</t>
    <rPh sb="2" eb="4">
      <t>ヒヅケ</t>
    </rPh>
    <rPh sb="5" eb="6">
      <t>カナラ</t>
    </rPh>
    <rPh sb="7" eb="9">
      <t>ニュウリョク</t>
    </rPh>
    <phoneticPr fontId="1"/>
  </si>
  <si>
    <t>　※全てのシート名は、変更しないでください。</t>
    <rPh sb="2" eb="3">
      <t>スベ</t>
    </rPh>
    <rPh sb="8" eb="9">
      <t>メイ</t>
    </rPh>
    <rPh sb="11" eb="13">
      <t>ヘンコウ</t>
    </rPh>
    <phoneticPr fontId="1"/>
  </si>
  <si>
    <t>バン</t>
  </si>
  <si>
    <t>キャブオーバ</t>
  </si>
  <si>
    <t>ダンプ</t>
  </si>
  <si>
    <t>トラクタ</t>
  </si>
  <si>
    <t>d</t>
    <phoneticPr fontId="1"/>
  </si>
  <si>
    <t>全車両</t>
    <rPh sb="0" eb="3">
      <t>ゼンシャリョウ</t>
    </rPh>
    <phoneticPr fontId="1"/>
  </si>
  <si>
    <t>【入力方法】</t>
    <rPh sb="1" eb="3">
      <t>ニュウリョク</t>
    </rPh>
    <rPh sb="3" eb="5">
      <t>ホウホウ</t>
    </rPh>
    <phoneticPr fontId="1"/>
  </si>
  <si>
    <t>【管理方法】</t>
    <rPh sb="1" eb="3">
      <t>カンリ</t>
    </rPh>
    <rPh sb="3" eb="5">
      <t>ホウホウ</t>
    </rPh>
    <phoneticPr fontId="1"/>
  </si>
  <si>
    <t>　１年を超える場合には、別のファイルで作業してください。</t>
    <rPh sb="2" eb="3">
      <t>ネン</t>
    </rPh>
    <rPh sb="4" eb="5">
      <t>コ</t>
    </rPh>
    <rPh sb="7" eb="9">
      <t>バアイ</t>
    </rPh>
    <rPh sb="12" eb="13">
      <t>ベツ</t>
    </rPh>
    <rPh sb="19" eb="21">
      <t>サギョウ</t>
    </rPh>
    <phoneticPr fontId="1"/>
  </si>
  <si>
    <t>○車両ごとの管理は、各車両シートごとに行います。</t>
    <rPh sb="1" eb="3">
      <t>シャリョウ</t>
    </rPh>
    <rPh sb="6" eb="8">
      <t>カンリ</t>
    </rPh>
    <rPh sb="10" eb="11">
      <t>カク</t>
    </rPh>
    <rPh sb="11" eb="13">
      <t>シャリョウ</t>
    </rPh>
    <rPh sb="19" eb="20">
      <t>オコナ</t>
    </rPh>
    <phoneticPr fontId="1"/>
  </si>
  <si>
    <t>　運行管理者と運転手のコミュニケーションツールとして活用ください。</t>
    <rPh sb="1" eb="3">
      <t>ウンコウ</t>
    </rPh>
    <rPh sb="3" eb="6">
      <t>カンリシャ</t>
    </rPh>
    <rPh sb="7" eb="10">
      <t>ウンテンシュ</t>
    </rPh>
    <rPh sb="26" eb="28">
      <t>カツヨウ</t>
    </rPh>
    <phoneticPr fontId="1"/>
  </si>
  <si>
    <t>○事業所全体の管理は、「集約表」シートで行います。</t>
    <rPh sb="1" eb="4">
      <t>ジギョウショ</t>
    </rPh>
    <rPh sb="4" eb="6">
      <t>ゼンタイ</t>
    </rPh>
    <rPh sb="7" eb="9">
      <t>カンリ</t>
    </rPh>
    <rPh sb="12" eb="14">
      <t>シュウヤク</t>
    </rPh>
    <rPh sb="14" eb="15">
      <t>ヒョウ</t>
    </rPh>
    <rPh sb="20" eb="21">
      <t>オコナ</t>
    </rPh>
    <phoneticPr fontId="1"/>
  </si>
  <si>
    <t>　月間及び年間の車体形状別の管理ができます。</t>
    <rPh sb="1" eb="4">
      <t>ゲッカンオヨ</t>
    </rPh>
    <rPh sb="5" eb="7">
      <t>ネンカン</t>
    </rPh>
    <rPh sb="8" eb="10">
      <t>シャタイ</t>
    </rPh>
    <rPh sb="10" eb="12">
      <t>ケイジョウ</t>
    </rPh>
    <rPh sb="12" eb="13">
      <t>ベツ</t>
    </rPh>
    <rPh sb="14" eb="16">
      <t>カンリ</t>
    </rPh>
    <phoneticPr fontId="1"/>
  </si>
  <si>
    <t>　30台を超える場合は、別のファイルで作業してください。</t>
    <rPh sb="3" eb="4">
      <t>ダイ</t>
    </rPh>
    <rPh sb="5" eb="6">
      <t>コ</t>
    </rPh>
    <rPh sb="8" eb="10">
      <t>バアイ</t>
    </rPh>
    <rPh sb="12" eb="13">
      <t>ベツ</t>
    </rPh>
    <rPh sb="19" eb="21">
      <t>サギョウ</t>
    </rPh>
    <phoneticPr fontId="1"/>
  </si>
  <si>
    <t>中型</t>
    <rPh sb="0" eb="2">
      <t>チュウガタ</t>
    </rPh>
    <phoneticPr fontId="1"/>
  </si>
  <si>
    <t>車体形状別</t>
    <rPh sb="0" eb="2">
      <t>シャタイ</t>
    </rPh>
    <rPh sb="2" eb="4">
      <t>ケイジョウ</t>
    </rPh>
    <rPh sb="4" eb="5">
      <t>ベツ</t>
    </rPh>
    <phoneticPr fontId="1"/>
  </si>
  <si>
    <t>車種別</t>
    <rPh sb="0" eb="3">
      <t>シャシュベツ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</si>
  <si>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</si>
  <si>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</si>
  <si>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普通</t>
    <rPh sb="0" eb="2">
      <t>フツウ</t>
    </rPh>
    <phoneticPr fontId="1"/>
  </si>
  <si>
    <t>燃料</t>
    <rPh sb="0" eb="2">
      <t>ネンリョウ</t>
    </rPh>
    <phoneticPr fontId="1"/>
  </si>
  <si>
    <t>軽油</t>
    <rPh sb="0" eb="2">
      <t>ケイユ</t>
    </rPh>
    <phoneticPr fontId="1"/>
  </si>
  <si>
    <t>ガソリン</t>
  </si>
  <si>
    <t>ガソリン</t>
    <phoneticPr fontId="1"/>
  </si>
  <si>
    <t>その他</t>
    <rPh sb="2" eb="3">
      <t>タ</t>
    </rPh>
    <phoneticPr fontId="1"/>
  </si>
  <si>
    <t>車体の形状</t>
    <rPh sb="0" eb="2">
      <t>シャタイ</t>
    </rPh>
    <rPh sb="3" eb="5">
      <t>ケイジョウ</t>
    </rPh>
    <phoneticPr fontId="1"/>
  </si>
  <si>
    <t>ＣＮＧ</t>
  </si>
  <si>
    <t>燃料の種類</t>
    <rPh sb="0" eb="2">
      <t>ネンリョウ</t>
    </rPh>
    <rPh sb="3" eb="5">
      <t>シュルイ</t>
    </rPh>
    <phoneticPr fontId="1"/>
  </si>
  <si>
    <t>車種</t>
    <rPh sb="0" eb="2">
      <t>シャシュ</t>
    </rPh>
    <phoneticPr fontId="1"/>
  </si>
  <si>
    <t>ガソリン</t>
    <phoneticPr fontId="1"/>
  </si>
  <si>
    <t>年間</t>
    <rPh sb="0" eb="2">
      <t>ネンカン</t>
    </rPh>
    <phoneticPr fontId="1"/>
  </si>
  <si>
    <t>その他の燃料</t>
    <rPh sb="2" eb="3">
      <t>タ</t>
    </rPh>
    <rPh sb="4" eb="6">
      <t>ネンリョウ</t>
    </rPh>
    <phoneticPr fontId="1"/>
  </si>
  <si>
    <t>【車種別】</t>
    <rPh sb="1" eb="4">
      <t>シャシュベツ</t>
    </rPh>
    <phoneticPr fontId="1"/>
  </si>
  <si>
    <t>【燃料の種類別】</t>
    <rPh sb="1" eb="3">
      <t>ネンリョウ</t>
    </rPh>
    <rPh sb="4" eb="7">
      <t>シュルイベツ</t>
    </rPh>
    <phoneticPr fontId="1"/>
  </si>
  <si>
    <t>AT</t>
    <phoneticPr fontId="1"/>
  </si>
  <si>
    <t>AT</t>
    <phoneticPr fontId="1"/>
  </si>
  <si>
    <t>AU</t>
    <phoneticPr fontId="1"/>
  </si>
  <si>
    <t>AV</t>
    <phoneticPr fontId="1"/>
  </si>
  <si>
    <t>AY</t>
    <phoneticPr fontId="1"/>
  </si>
  <si>
    <t>AZ</t>
    <phoneticPr fontId="1"/>
  </si>
  <si>
    <t>BA</t>
    <phoneticPr fontId="1"/>
  </si>
  <si>
    <t>BB</t>
    <phoneticPr fontId="1"/>
  </si>
  <si>
    <t>　燃費が向上したかどうかを確認しながら、エコ活動の推進にお役立てください。</t>
    <rPh sb="1" eb="3">
      <t>ネンピ</t>
    </rPh>
    <rPh sb="4" eb="6">
      <t>コウジョウ</t>
    </rPh>
    <rPh sb="13" eb="15">
      <t>カクニン</t>
    </rPh>
    <rPh sb="22" eb="24">
      <t>カツドウ</t>
    </rPh>
    <rPh sb="25" eb="27">
      <t>スイシン</t>
    </rPh>
    <rPh sb="29" eb="31">
      <t>ヤクダ</t>
    </rPh>
    <phoneticPr fontId="1"/>
  </si>
  <si>
    <t>改善効果計測分析シート（試行版）　　概要説明書</t>
    <rPh sb="0" eb="2">
      <t>カイゼン</t>
    </rPh>
    <rPh sb="2" eb="4">
      <t>コウカ</t>
    </rPh>
    <rPh sb="4" eb="6">
      <t>ケイソク</t>
    </rPh>
    <rPh sb="6" eb="8">
      <t>ブンセキ</t>
    </rPh>
    <rPh sb="12" eb="14">
      <t>シコウ</t>
    </rPh>
    <rPh sb="14" eb="15">
      <t>バン</t>
    </rPh>
    <rPh sb="18" eb="20">
      <t>ガイヨウ</t>
    </rPh>
    <rPh sb="20" eb="23">
      <t>セツメイショ</t>
    </rPh>
    <phoneticPr fontId="1"/>
  </si>
  <si>
    <t>改善効果計測分析シート（試行版）　集約シート</t>
    <rPh sb="0" eb="2">
      <t>カイゼン</t>
    </rPh>
    <rPh sb="2" eb="4">
      <t>コウカ</t>
    </rPh>
    <rPh sb="4" eb="6">
      <t>ケイソク</t>
    </rPh>
    <rPh sb="6" eb="8">
      <t>ブンセキ</t>
    </rPh>
    <rPh sb="12" eb="14">
      <t>シコウ</t>
    </rPh>
    <rPh sb="14" eb="15">
      <t>バン</t>
    </rPh>
    <rPh sb="17" eb="19">
      <t>シュウヤク</t>
    </rPh>
    <phoneticPr fontId="1"/>
  </si>
  <si>
    <t>改善効果計測分析シート（試行版）　燃料計測、燃費実績計算シート</t>
    <rPh sb="0" eb="8">
      <t>カイゼンコウカケイソクブンセキ</t>
    </rPh>
    <rPh sb="12" eb="14">
      <t>シコウ</t>
    </rPh>
    <rPh sb="14" eb="15">
      <t>バン</t>
    </rPh>
    <rPh sb="17" eb="19">
      <t>ネンリョウ</t>
    </rPh>
    <rPh sb="19" eb="21">
      <t>ケイソク</t>
    </rPh>
    <rPh sb="22" eb="24">
      <t>ネンピ</t>
    </rPh>
    <rPh sb="24" eb="26">
      <t>ジッセキ</t>
    </rPh>
    <rPh sb="26" eb="28">
      <t>ケイサン</t>
    </rPh>
    <phoneticPr fontId="1"/>
  </si>
  <si>
    <t>過去のデータ等で比較できるデータがあれば、下に御記入ください。</t>
    <rPh sb="0" eb="2">
      <t>カコ</t>
    </rPh>
    <rPh sb="6" eb="7">
      <t>トウ</t>
    </rPh>
    <rPh sb="8" eb="10">
      <t>ヒカク</t>
    </rPh>
    <rPh sb="21" eb="22">
      <t>シタ</t>
    </rPh>
    <rPh sb="23" eb="26">
      <t>ゴキニュウ</t>
    </rPh>
    <phoneticPr fontId="1"/>
  </si>
  <si>
    <t>比較１</t>
    <rPh sb="0" eb="2">
      <t>ヒカク</t>
    </rPh>
    <phoneticPr fontId="1"/>
  </si>
  <si>
    <t>比較２</t>
    <rPh sb="0" eb="2">
      <t>ヒカク</t>
    </rPh>
    <phoneticPr fontId="1"/>
  </si>
  <si>
    <t>比較３</t>
    <rPh sb="0" eb="2">
      <t>ヒカク</t>
    </rPh>
    <phoneticPr fontId="1"/>
  </si>
  <si>
    <t>比較４</t>
    <rPh sb="0" eb="2">
      <t>ヒカク</t>
    </rPh>
    <phoneticPr fontId="1"/>
  </si>
  <si>
    <t>比較５</t>
    <rPh sb="0" eb="2">
      <t>ヒカク</t>
    </rPh>
    <phoneticPr fontId="1"/>
  </si>
  <si>
    <t>燃費</t>
    <rPh sb="0" eb="2">
      <t>ネンピ</t>
    </rPh>
    <phoneticPr fontId="1"/>
  </si>
  <si>
    <t>データの説明</t>
    <rPh sb="4" eb="6">
      <t>セツメイ</t>
    </rPh>
    <phoneticPr fontId="1"/>
  </si>
  <si>
    <t>②「集約表」は自動作成されます。</t>
    <rPh sb="2" eb="4">
      <t>シュウヤク</t>
    </rPh>
    <rPh sb="4" eb="5">
      <t>ヒョウ</t>
    </rPh>
    <rPh sb="7" eb="9">
      <t>ジドウ</t>
    </rPh>
    <rPh sb="9" eb="11">
      <t>サクセイ</t>
    </rPh>
    <phoneticPr fontId="1"/>
  </si>
  <si>
    <t>③一つのファイルに登録できる車両は30台までです。</t>
    <rPh sb="1" eb="2">
      <t>ヒト</t>
    </rPh>
    <rPh sb="9" eb="11">
      <t>トウロク</t>
    </rPh>
    <rPh sb="14" eb="16">
      <t>シャリョウ</t>
    </rPh>
    <rPh sb="19" eb="20">
      <t>ダイ</t>
    </rPh>
    <phoneticPr fontId="1"/>
  </si>
  <si>
    <t>④１つのファイルで登録できる期間は１年間です。</t>
    <rPh sb="9" eb="11">
      <t>トウロク</t>
    </rPh>
    <rPh sb="14" eb="16">
      <t>キカン</t>
    </rPh>
    <rPh sb="18" eb="20">
      <t>ネンカン</t>
    </rPh>
    <phoneticPr fontId="1"/>
  </si>
  <si>
    <t>①実績データは、車両ごとに「車両(1)」～「車両(30)」のシートに記入してください。</t>
    <rPh sb="1" eb="3">
      <t>ジッセキ</t>
    </rPh>
    <rPh sb="8" eb="10">
      <t>シャリョウ</t>
    </rPh>
    <rPh sb="14" eb="16">
      <t>シャリョウ</t>
    </rPh>
    <rPh sb="34" eb="36">
      <t>キニュウ</t>
    </rPh>
    <phoneticPr fontId="1"/>
  </si>
</sst>
</file>

<file path=xl/styles.xml><?xml version="1.0" encoding="utf-8"?>
<styleSheet xmlns="http://schemas.openxmlformats.org/spreadsheetml/2006/main">
  <numFmts count="13">
    <numFmt numFmtId="176" formatCode="#,##0.0&quot;トン&quot;"/>
    <numFmt numFmtId="177" formatCode="0&quot;年式&quot;"/>
    <numFmt numFmtId="178" formatCode="#,##0&quot;km&quot;"/>
    <numFmt numFmtId="179" formatCode="#,##0&quot;ℓ&quot;"/>
    <numFmt numFmtId="180" formatCode="#,##0&quot;km/ℓ&quot;"/>
    <numFmt numFmtId="181" formatCode="#,##0.0&quot;km/ℓ&quot;"/>
    <numFmt numFmtId="182" formatCode="m&quot;月&quot;d&quot;日&quot;;@"/>
    <numFmt numFmtId="183" formatCode="m&quot;月&quot;"/>
    <numFmt numFmtId="184" formatCode="0&quot;月&quot;"/>
    <numFmt numFmtId="185" formatCode="0.0"/>
    <numFmt numFmtId="186" formatCode="#,##0.0&quot;ℓ&quot;"/>
    <numFmt numFmtId="187" formatCode="#,##0.0&quot;km&quot;"/>
    <numFmt numFmtId="188" formatCode="#,##0&quot;トン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name val="MS UI Gothic"/>
      <family val="3"/>
      <charset val="128"/>
    </font>
    <font>
      <sz val="12"/>
      <color theme="1"/>
      <name val="HGｺﾞｼｯｸE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178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8" fillId="0" borderId="16" xfId="0" applyFont="1" applyBorder="1">
      <alignment vertical="center"/>
    </xf>
    <xf numFmtId="183" fontId="3" fillId="0" borderId="0" xfId="0" applyNumberFormat="1" applyFont="1">
      <alignment vertical="center"/>
    </xf>
    <xf numFmtId="184" fontId="3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1" xfId="0" applyFont="1" applyBorder="1" applyProtection="1">
      <alignment vertical="center"/>
      <protection locked="0"/>
    </xf>
    <xf numFmtId="178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181" fontId="3" fillId="0" borderId="1" xfId="0" applyNumberFormat="1" applyFont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</xf>
    <xf numFmtId="38" fontId="3" fillId="0" borderId="1" xfId="1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179" fontId="3" fillId="0" borderId="1" xfId="0" applyNumberFormat="1" applyFont="1" applyBorder="1" applyProtection="1">
      <alignment vertical="center"/>
    </xf>
    <xf numFmtId="181" fontId="3" fillId="2" borderId="1" xfId="0" applyNumberFormat="1" applyFont="1" applyFill="1" applyBorder="1" applyProtection="1">
      <alignment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181" fontId="3" fillId="0" borderId="21" xfId="0" applyNumberFormat="1" applyFont="1" applyBorder="1" applyProtection="1">
      <alignment vertical="center"/>
      <protection locked="0"/>
    </xf>
    <xf numFmtId="181" fontId="3" fillId="0" borderId="23" xfId="0" applyNumberFormat="1" applyFont="1" applyBorder="1" applyProtection="1">
      <alignment vertical="center"/>
      <protection locked="0"/>
    </xf>
    <xf numFmtId="181" fontId="3" fillId="0" borderId="24" xfId="0" applyNumberFormat="1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3" fillId="0" borderId="17" xfId="0" applyFont="1" applyBorder="1" applyProtection="1">
      <alignment vertical="center"/>
    </xf>
    <xf numFmtId="181" fontId="3" fillId="0" borderId="1" xfId="0" applyNumberFormat="1" applyFont="1" applyBorder="1" applyProtection="1">
      <alignment vertical="center"/>
    </xf>
    <xf numFmtId="181" fontId="3" fillId="0" borderId="21" xfId="0" applyNumberFormat="1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181" fontId="3" fillId="0" borderId="23" xfId="0" applyNumberFormat="1" applyFont="1" applyBorder="1" applyProtection="1">
      <alignment vertical="center"/>
    </xf>
    <xf numFmtId="181" fontId="3" fillId="0" borderId="24" xfId="0" applyNumberFormat="1" applyFont="1" applyBorder="1" applyProtection="1">
      <alignment vertical="center"/>
    </xf>
    <xf numFmtId="0" fontId="3" fillId="0" borderId="0" xfId="0" applyFont="1" applyProtection="1">
      <alignment vertical="center"/>
    </xf>
    <xf numFmtId="181" fontId="0" fillId="0" borderId="24" xfId="0" applyNumberFormat="1" applyBorder="1" applyProtection="1">
      <alignment vertical="center"/>
    </xf>
    <xf numFmtId="185" fontId="3" fillId="0" borderId="14" xfId="0" applyNumberFormat="1" applyFont="1" applyBorder="1" applyProtection="1">
      <alignment vertical="center"/>
      <protection locked="0"/>
    </xf>
    <xf numFmtId="186" fontId="3" fillId="0" borderId="1" xfId="0" applyNumberFormat="1" applyFont="1" applyBorder="1" applyProtection="1">
      <alignment vertical="center"/>
    </xf>
    <xf numFmtId="186" fontId="3" fillId="0" borderId="21" xfId="0" applyNumberFormat="1" applyFont="1" applyBorder="1" applyProtection="1">
      <alignment vertical="center"/>
    </xf>
    <xf numFmtId="186" fontId="0" fillId="0" borderId="21" xfId="0" applyNumberFormat="1" applyBorder="1" applyProtection="1">
      <alignment vertical="center"/>
    </xf>
    <xf numFmtId="187" fontId="3" fillId="0" borderId="1" xfId="0" applyNumberFormat="1" applyFont="1" applyBorder="1" applyProtection="1">
      <alignment vertical="center"/>
    </xf>
    <xf numFmtId="187" fontId="3" fillId="0" borderId="21" xfId="0" applyNumberFormat="1" applyFont="1" applyBorder="1" applyProtection="1">
      <alignment vertical="center"/>
    </xf>
    <xf numFmtId="187" fontId="3" fillId="0" borderId="1" xfId="0" applyNumberFormat="1" applyFont="1" applyBorder="1" applyProtection="1">
      <alignment vertical="center"/>
      <protection locked="0"/>
    </xf>
    <xf numFmtId="187" fontId="3" fillId="0" borderId="21" xfId="0" applyNumberFormat="1" applyFont="1" applyBorder="1" applyProtection="1">
      <alignment vertical="center"/>
      <protection locked="0"/>
    </xf>
    <xf numFmtId="186" fontId="3" fillId="0" borderId="1" xfId="0" applyNumberFormat="1" applyFont="1" applyBorder="1" applyProtection="1">
      <alignment vertical="center"/>
      <protection locked="0"/>
    </xf>
    <xf numFmtId="186" fontId="3" fillId="0" borderId="21" xfId="0" applyNumberFormat="1" applyFont="1" applyBorder="1" applyProtection="1">
      <alignment vertical="center"/>
      <protection locked="0"/>
    </xf>
    <xf numFmtId="187" fontId="3" fillId="2" borderId="1" xfId="0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vertical="center"/>
    </xf>
    <xf numFmtId="178" fontId="0" fillId="0" borderId="0" xfId="0" applyNumberFormat="1" applyProtection="1">
      <alignment vertical="center"/>
    </xf>
    <xf numFmtId="179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186" fontId="0" fillId="0" borderId="1" xfId="0" applyNumberFormat="1" applyBorder="1" applyProtection="1">
      <alignment vertical="center"/>
    </xf>
    <xf numFmtId="181" fontId="0" fillId="0" borderId="23" xfId="0" applyNumberFormat="1" applyBorder="1" applyProtection="1">
      <alignment vertical="center"/>
    </xf>
    <xf numFmtId="181" fontId="0" fillId="0" borderId="0" xfId="0" applyNumberFormat="1" applyFill="1" applyBorder="1" applyProtection="1">
      <alignment vertical="center"/>
    </xf>
    <xf numFmtId="186" fontId="0" fillId="0" borderId="20" xfId="0" applyNumberFormat="1" applyBorder="1" applyProtection="1">
      <alignment vertical="center"/>
    </xf>
    <xf numFmtId="181" fontId="0" fillId="0" borderId="22" xfId="0" applyNumberFormat="1" applyBorder="1" applyProtection="1">
      <alignment vertical="center"/>
    </xf>
    <xf numFmtId="187" fontId="0" fillId="0" borderId="1" xfId="0" applyNumberFormat="1" applyBorder="1" applyProtection="1">
      <alignment vertic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87" fontId="0" fillId="0" borderId="20" xfId="0" applyNumberFormat="1" applyBorder="1" applyProtection="1">
      <alignment vertical="center"/>
    </xf>
    <xf numFmtId="187" fontId="0" fillId="0" borderId="21" xfId="0" applyNumberFormat="1" applyBorder="1" applyProtection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1" xfId="0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5" xfId="0" applyFont="1" applyFill="1" applyBorder="1" applyProtection="1">
      <alignment vertical="center"/>
    </xf>
    <xf numFmtId="0" fontId="3" fillId="4" borderId="26" xfId="0" applyFont="1" applyFill="1" applyBorder="1" applyProtection="1">
      <alignment vertical="center"/>
    </xf>
    <xf numFmtId="0" fontId="3" fillId="4" borderId="27" xfId="0" applyFont="1" applyFill="1" applyBorder="1" applyProtection="1">
      <alignment vertical="center"/>
    </xf>
    <xf numFmtId="0" fontId="3" fillId="4" borderId="28" xfId="0" applyFont="1" applyFill="1" applyBorder="1" applyProtection="1">
      <alignment vertical="center"/>
    </xf>
    <xf numFmtId="184" fontId="3" fillId="4" borderId="18" xfId="0" applyNumberFormat="1" applyFont="1" applyFill="1" applyBorder="1" applyProtection="1">
      <alignment vertical="center"/>
    </xf>
    <xf numFmtId="184" fontId="3" fillId="4" borderId="19" xfId="0" applyNumberFormat="1" applyFont="1" applyFill="1" applyBorder="1" applyProtection="1">
      <alignment vertical="center"/>
    </xf>
    <xf numFmtId="0" fontId="3" fillId="4" borderId="20" xfId="0" applyFont="1" applyFill="1" applyBorder="1" applyProtection="1">
      <alignment vertical="center"/>
    </xf>
    <xf numFmtId="184" fontId="3" fillId="4" borderId="1" xfId="0" applyNumberFormat="1" applyFont="1" applyFill="1" applyBorder="1" applyProtection="1">
      <alignment vertical="center"/>
    </xf>
    <xf numFmtId="184" fontId="3" fillId="4" borderId="21" xfId="0" applyNumberFormat="1" applyFont="1" applyFill="1" applyBorder="1" applyProtection="1">
      <alignment vertical="center"/>
    </xf>
    <xf numFmtId="0" fontId="3" fillId="4" borderId="22" xfId="0" applyFont="1" applyFill="1" applyBorder="1" applyProtection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8" fontId="3" fillId="5" borderId="1" xfId="0" applyNumberFormat="1" applyFont="1" applyFill="1" applyBorder="1" applyProtection="1">
      <alignment vertical="center"/>
      <protection locked="0"/>
    </xf>
    <xf numFmtId="182" fontId="3" fillId="5" borderId="1" xfId="0" applyNumberFormat="1" applyFont="1" applyFill="1" applyBorder="1" applyProtection="1">
      <alignment vertical="center"/>
      <protection locked="0"/>
    </xf>
    <xf numFmtId="185" fontId="3" fillId="5" borderId="1" xfId="0" applyNumberFormat="1" applyFont="1" applyFill="1" applyBorder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84" fontId="3" fillId="4" borderId="18" xfId="0" applyNumberFormat="1" applyFont="1" applyFill="1" applyBorder="1" applyAlignment="1" applyProtection="1">
      <alignment horizontal="center" vertical="center"/>
    </xf>
    <xf numFmtId="184" fontId="3" fillId="4" borderId="18" xfId="0" applyNumberFormat="1" applyFont="1" applyFill="1" applyBorder="1" applyAlignment="1" applyProtection="1">
      <alignment horizontal="center" vertical="center"/>
      <protection locked="0"/>
    </xf>
    <xf numFmtId="184" fontId="3" fillId="4" borderId="19" xfId="0" applyNumberFormat="1" applyFont="1" applyFill="1" applyBorder="1" applyAlignment="1" applyProtection="1">
      <alignment horizontal="center" vertical="center"/>
      <protection locked="0"/>
    </xf>
    <xf numFmtId="184" fontId="3" fillId="4" borderId="1" xfId="0" applyNumberFormat="1" applyFont="1" applyFill="1" applyBorder="1" applyAlignment="1" applyProtection="1">
      <alignment horizontal="center" vertical="center"/>
    </xf>
    <xf numFmtId="184" fontId="3" fillId="4" borderId="21" xfId="0" applyNumberFormat="1" applyFont="1" applyFill="1" applyBorder="1" applyAlignment="1" applyProtection="1">
      <alignment horizontal="center" vertical="center"/>
    </xf>
    <xf numFmtId="184" fontId="3" fillId="4" borderId="19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7" borderId="1" xfId="0" applyFont="1" applyFill="1" applyBorder="1" applyProtection="1">
      <alignment vertical="center"/>
      <protection locked="0"/>
    </xf>
    <xf numFmtId="177" fontId="3" fillId="7" borderId="1" xfId="0" applyNumberFormat="1" applyFont="1" applyFill="1" applyBorder="1" applyProtection="1">
      <alignment vertical="center"/>
      <protection locked="0"/>
    </xf>
    <xf numFmtId="188" fontId="3" fillId="7" borderId="1" xfId="0" applyNumberFormat="1" applyFont="1" applyFill="1" applyBorder="1" applyProtection="1">
      <alignment vertical="center"/>
      <protection locked="0"/>
    </xf>
    <xf numFmtId="0" fontId="3" fillId="7" borderId="5" xfId="0" applyFont="1" applyFill="1" applyBorder="1">
      <alignment vertical="center"/>
    </xf>
    <xf numFmtId="0" fontId="3" fillId="7" borderId="6" xfId="0" applyFont="1" applyFill="1" applyBorder="1">
      <alignment vertical="center"/>
    </xf>
    <xf numFmtId="0" fontId="3" fillId="7" borderId="7" xfId="0" applyFont="1" applyFill="1" applyBorder="1">
      <alignment vertical="center"/>
    </xf>
    <xf numFmtId="0" fontId="3" fillId="7" borderId="8" xfId="0" applyFont="1" applyFill="1" applyBorder="1">
      <alignment vertical="center"/>
    </xf>
    <xf numFmtId="0" fontId="3" fillId="7" borderId="9" xfId="0" applyFont="1" applyFill="1" applyBorder="1" applyAlignment="1">
      <alignment horizontal="right" vertical="center"/>
    </xf>
    <xf numFmtId="0" fontId="14" fillId="0" borderId="0" xfId="0" applyFont="1" applyProtection="1">
      <alignment vertical="center"/>
    </xf>
    <xf numFmtId="0" fontId="3" fillId="0" borderId="15" xfId="0" applyFont="1" applyBorder="1">
      <alignment vertical="center"/>
    </xf>
    <xf numFmtId="0" fontId="3" fillId="4" borderId="18" xfId="0" applyFont="1" applyFill="1" applyBorder="1" applyAlignment="1" applyProtection="1">
      <alignment horizontal="center" vertical="center"/>
    </xf>
    <xf numFmtId="181" fontId="3" fillId="7" borderId="1" xfId="0" applyNumberFormat="1" applyFont="1" applyFill="1" applyBorder="1" applyProtection="1">
      <alignment vertical="center"/>
      <protection locked="0"/>
    </xf>
    <xf numFmtId="181" fontId="3" fillId="7" borderId="23" xfId="0" applyNumberFormat="1" applyFont="1" applyFill="1" applyBorder="1" applyProtection="1">
      <alignment vertical="center"/>
      <protection locked="0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3" fillId="7" borderId="24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 applyProtection="1">
      <alignment vertical="center" shrinkToFit="1"/>
      <protection locked="0"/>
    </xf>
    <xf numFmtId="0" fontId="3" fillId="7" borderId="4" xfId="0" applyFont="1" applyFill="1" applyBorder="1" applyAlignment="1" applyProtection="1">
      <alignment vertical="center" shrinkToFit="1"/>
      <protection locked="0"/>
    </xf>
    <xf numFmtId="0" fontId="3" fillId="7" borderId="3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 applyProtection="1">
      <alignment vertical="center"/>
      <protection locked="0"/>
    </xf>
    <xf numFmtId="0" fontId="3" fillId="7" borderId="4" xfId="0" applyFont="1" applyFill="1" applyBorder="1" applyAlignment="1" applyProtection="1">
      <alignment vertical="center"/>
      <protection locked="0"/>
    </xf>
    <xf numFmtId="0" fontId="3" fillId="7" borderId="3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255"/>
    </xf>
    <xf numFmtId="0" fontId="3" fillId="0" borderId="0" xfId="0" applyFont="1" applyAlignment="1">
      <alignment vertical="center"/>
    </xf>
    <xf numFmtId="0" fontId="3" fillId="4" borderId="1" xfId="0" applyFont="1" applyFill="1" applyBorder="1">
      <alignment vertical="center"/>
    </xf>
    <xf numFmtId="0" fontId="3" fillId="7" borderId="9" xfId="0" applyNumberFormat="1" applyFont="1" applyFill="1" applyBorder="1" applyAlignment="1" applyProtection="1">
      <alignment vertical="center"/>
      <protection locked="0"/>
    </xf>
    <xf numFmtId="0" fontId="3" fillId="7" borderId="10" xfId="0" applyNumberFormat="1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fmlaLink="$W$12" lockText="1"/>
</file>

<file path=xl/ctrlProps/ctrlProp3.xml><?xml version="1.0" encoding="utf-8"?>
<formControlPr xmlns="http://schemas.microsoft.com/office/spreadsheetml/2009/9/main" objectType="CheckBox" fmlaLink="$W$13" lockText="1"/>
</file>

<file path=xl/ctrlProps/ctrlProp4.xml><?xml version="1.0" encoding="utf-8"?>
<formControlPr xmlns="http://schemas.microsoft.com/office/spreadsheetml/2009/9/main" objectType="CheckBox" fmlaLink="$W$14" lockText="1"/>
</file>

<file path=xl/ctrlProps/ctrlProp5.xml><?xml version="1.0" encoding="utf-8"?>
<formControlPr xmlns="http://schemas.microsoft.com/office/spreadsheetml/2009/9/main" objectType="CheckBox" fmlaLink="$W$15" lockText="1"/>
</file>

<file path=xl/ctrlProps/ctrlProp6.xml><?xml version="1.0" encoding="utf-8"?>
<formControlPr xmlns="http://schemas.microsoft.com/office/spreadsheetml/2009/9/main" objectType="CheckBox" fmlaLink="$W$16" lockText="1"/>
</file>

<file path=xl/ctrlProps/ctrlProp7.xml><?xml version="1.0" encoding="utf-8"?>
<formControlPr xmlns="http://schemas.microsoft.com/office/spreadsheetml/2009/9/main" objectType="CheckBox" fmlaLink="$W$17" lockText="1"/>
</file>

<file path=xl/ctrlProps/ctrlProp8.xml><?xml version="1.0" encoding="utf-8"?>
<formControlPr xmlns="http://schemas.microsoft.com/office/spreadsheetml/2009/9/main" objectType="CheckBox" fmlaLink="$W$12" lockText="1"/>
</file>

<file path=xl/ctrlProps/ctrlProp9.xml><?xml version="1.0" encoding="utf-8"?>
<formControlPr xmlns="http://schemas.microsoft.com/office/spreadsheetml/2009/9/main" objectType="CheckBox" checked="Checked" fmlaLink="$W$13" lockText="1"/>
</file>

<file path=xl/ctrlProps/ctrlProp10.xml><?xml version="1.0" encoding="utf-8"?>
<formControlPr xmlns="http://schemas.microsoft.com/office/spreadsheetml/2009/9/main" objectType="CheckBox" checked="Checked" fmlaLink="$W$14" lockText="1"/>
</file>

<file path=xl/ctrlProps/ctrlProp11.xml><?xml version="1.0" encoding="utf-8"?>
<formControlPr xmlns="http://schemas.microsoft.com/office/spreadsheetml/2009/9/main" objectType="CheckBox" fmlaLink="$W$15" lockText="1"/>
</file>

<file path=xl/ctrlProps/ctrlProp12.xml><?xml version="1.0" encoding="utf-8"?>
<formControlPr xmlns="http://schemas.microsoft.com/office/spreadsheetml/2009/9/main" objectType="CheckBox" fmlaLink="$W$16" lockText="1"/>
</file>

<file path=xl/ctrlProps/ctrlProp13.xml><?xml version="1.0" encoding="utf-8"?>
<formControlPr xmlns="http://schemas.microsoft.com/office/spreadsheetml/2009/9/main" objectType="CheckBox" fmlaLink="$W$17" lockText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7" Type="http://schemas.openxmlformats.org/officeDocument/2006/relationships/ctrlProp" Target="../ctrlProps/ctrlProp1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showGridLines="0" tabSelected="1" zoomScale="115" zoomScaleNormal="115" workbookViewId="0">
      <selection activeCell="B6" sqref="B6"/>
    </sheetView>
  </sheetViews>
  <sheetFormatPr defaultRowHeight="13.5"/>
  <cols>
    <col min="1" max="1" width="2.875" customWidth="1"/>
  </cols>
  <sheetData>
    <row r="2" spans="1:10" ht="18" thickBot="1">
      <c r="A2" s="127" t="s">
        <v>207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>
      <c r="B3" s="42"/>
      <c r="C3" s="14"/>
      <c r="D3" s="14"/>
      <c r="E3" s="14"/>
      <c r="F3" s="14"/>
    </row>
    <row r="4" spans="1:10">
      <c r="A4" s="83" t="s">
        <v>170</v>
      </c>
      <c r="B4" s="14"/>
      <c r="C4" s="14"/>
      <c r="D4" s="14"/>
      <c r="E4" s="14"/>
      <c r="F4" s="14"/>
    </row>
    <row r="5" spans="1:10">
      <c r="B5" s="43" t="s">
        <v>221</v>
      </c>
      <c r="C5" s="14"/>
      <c r="D5" s="14"/>
      <c r="E5" s="14"/>
      <c r="F5" s="14"/>
    </row>
    <row r="6" spans="1:10">
      <c r="B6" s="42" t="s">
        <v>162</v>
      </c>
      <c r="C6" s="14"/>
      <c r="D6" s="14"/>
      <c r="E6" s="14"/>
      <c r="F6" s="14"/>
    </row>
    <row r="7" spans="1:10">
      <c r="B7" s="42" t="s">
        <v>163</v>
      </c>
      <c r="C7" s="14"/>
      <c r="D7" s="14"/>
      <c r="E7" s="14"/>
      <c r="F7" s="14"/>
    </row>
    <row r="8" spans="1:10">
      <c r="B8" s="43" t="s">
        <v>218</v>
      </c>
      <c r="C8" s="14"/>
      <c r="D8" s="14"/>
      <c r="E8" s="14"/>
      <c r="F8" s="14"/>
    </row>
    <row r="9" spans="1:10">
      <c r="B9" s="43" t="s">
        <v>219</v>
      </c>
      <c r="C9" s="14"/>
      <c r="D9" s="14"/>
      <c r="E9" s="14"/>
      <c r="F9" s="14"/>
    </row>
    <row r="10" spans="1:10">
      <c r="B10" s="43" t="s">
        <v>177</v>
      </c>
      <c r="C10" s="14"/>
      <c r="D10" s="14"/>
      <c r="E10" s="14"/>
      <c r="F10" s="14"/>
    </row>
    <row r="11" spans="1:10">
      <c r="B11" s="43" t="s">
        <v>220</v>
      </c>
      <c r="C11" s="14"/>
      <c r="D11" s="14"/>
      <c r="E11" s="14"/>
      <c r="F11" s="14"/>
    </row>
    <row r="12" spans="1:10">
      <c r="B12" s="43" t="s">
        <v>172</v>
      </c>
      <c r="C12" s="14"/>
      <c r="D12" s="14"/>
      <c r="E12" s="14"/>
      <c r="F12" s="14"/>
    </row>
    <row r="13" spans="1:10">
      <c r="B13" s="43"/>
      <c r="C13" s="14"/>
      <c r="D13" s="14"/>
      <c r="E13" s="14"/>
      <c r="F13" s="14"/>
    </row>
    <row r="14" spans="1:10">
      <c r="A14" s="83" t="s">
        <v>171</v>
      </c>
      <c r="B14" s="43"/>
      <c r="C14" s="14"/>
      <c r="D14" s="14"/>
      <c r="E14" s="14"/>
      <c r="F14" s="14"/>
    </row>
    <row r="15" spans="1:10">
      <c r="B15" s="43" t="s">
        <v>173</v>
      </c>
      <c r="C15" s="14"/>
      <c r="D15" s="14"/>
      <c r="E15" s="14"/>
      <c r="F15" s="14"/>
    </row>
    <row r="16" spans="1:10">
      <c r="B16" s="14" t="s">
        <v>174</v>
      </c>
      <c r="C16" s="14"/>
      <c r="D16" s="14"/>
      <c r="E16" s="14"/>
      <c r="F16" s="14"/>
    </row>
    <row r="17" spans="2:6">
      <c r="B17" s="43"/>
      <c r="C17" s="14"/>
      <c r="D17" s="14"/>
      <c r="E17" s="14"/>
      <c r="F17" s="14"/>
    </row>
    <row r="18" spans="2:6">
      <c r="B18" s="43" t="s">
        <v>175</v>
      </c>
      <c r="C18" s="14"/>
      <c r="D18" s="14"/>
      <c r="E18" s="14"/>
      <c r="F18" s="14"/>
    </row>
    <row r="19" spans="2:6">
      <c r="B19" s="14" t="s">
        <v>176</v>
      </c>
      <c r="C19" s="14"/>
      <c r="D19" s="14"/>
      <c r="E19" s="14"/>
      <c r="F19" s="14"/>
    </row>
    <row r="20" spans="2:6">
      <c r="B20" s="14" t="s">
        <v>206</v>
      </c>
      <c r="C20" s="14"/>
      <c r="D20" s="14"/>
      <c r="E20" s="14"/>
      <c r="F20" s="14"/>
    </row>
    <row r="21" spans="2:6">
      <c r="B21" s="14"/>
      <c r="C21" s="14"/>
      <c r="D21" s="14"/>
      <c r="E21" s="14"/>
      <c r="F21" s="14"/>
    </row>
    <row r="22" spans="2:6">
      <c r="B22" s="14"/>
      <c r="C22" s="14"/>
      <c r="D22" s="14"/>
      <c r="E22" s="14"/>
      <c r="F22" s="14"/>
    </row>
    <row r="23" spans="2:6">
      <c r="B23" s="14"/>
      <c r="C23" s="14"/>
      <c r="D23" s="14"/>
      <c r="E23" s="14"/>
      <c r="F23" s="14"/>
    </row>
    <row r="24" spans="2:6">
      <c r="B24" s="14"/>
      <c r="C24" s="14"/>
      <c r="D24" s="14"/>
      <c r="E24" s="14"/>
      <c r="F24" s="14"/>
    </row>
  </sheetData>
  <mergeCells count="1">
    <mergeCell ref="A2:J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Q164"/>
  <sheetViews>
    <sheetView zoomScale="85" zoomScaleNormal="85" workbookViewId="0">
      <selection activeCell="AT60" sqref="AT60"/>
    </sheetView>
  </sheetViews>
  <sheetFormatPr defaultColWidth="9" defaultRowHeight="13.5"/>
  <cols>
    <col min="1" max="34" width="9" style="63"/>
    <col min="35" max="54" width="9" style="63" customWidth="1"/>
    <col min="55" max="16384" width="9" style="63"/>
  </cols>
  <sheetData>
    <row r="1" spans="1:69" ht="14.25" thickBot="1">
      <c r="A1" s="63" t="s">
        <v>71</v>
      </c>
    </row>
    <row r="2" spans="1:69" ht="14.25" thickBot="1">
      <c r="AT2" s="85" t="s">
        <v>192</v>
      </c>
      <c r="AY2" s="85" t="s">
        <v>191</v>
      </c>
      <c r="BE2" s="85" t="s">
        <v>189</v>
      </c>
    </row>
    <row r="3" spans="1:69">
      <c r="D3" s="63" t="s">
        <v>136</v>
      </c>
      <c r="E3" s="63" t="s">
        <v>72</v>
      </c>
      <c r="F3" s="63" t="s">
        <v>124</v>
      </c>
      <c r="G3" s="63" t="s">
        <v>125</v>
      </c>
      <c r="H3" s="63" t="s">
        <v>126</v>
      </c>
      <c r="I3" s="63" t="s">
        <v>127</v>
      </c>
      <c r="J3" s="63" t="s">
        <v>128</v>
      </c>
      <c r="K3" s="63" t="s">
        <v>129</v>
      </c>
      <c r="L3" s="63" t="s">
        <v>130</v>
      </c>
      <c r="M3" s="63" t="s">
        <v>131</v>
      </c>
      <c r="N3" s="63" t="s">
        <v>132</v>
      </c>
      <c r="O3" s="63" t="s">
        <v>142</v>
      </c>
      <c r="P3" s="63" t="s">
        <v>143</v>
      </c>
      <c r="Q3" s="63" t="s">
        <v>144</v>
      </c>
      <c r="R3" s="63" t="s">
        <v>145</v>
      </c>
      <c r="S3" s="63" t="s">
        <v>146</v>
      </c>
      <c r="T3" s="63" t="s">
        <v>147</v>
      </c>
      <c r="U3" s="63" t="s">
        <v>148</v>
      </c>
      <c r="V3" s="63" t="s">
        <v>149</v>
      </c>
      <c r="W3" s="63" t="s">
        <v>150</v>
      </c>
      <c r="X3" s="63" t="s">
        <v>151</v>
      </c>
      <c r="Y3" s="63" t="s">
        <v>152</v>
      </c>
      <c r="Z3" s="63" t="s">
        <v>153</v>
      </c>
      <c r="AA3" s="63" t="s">
        <v>154</v>
      </c>
      <c r="AB3" s="63" t="s">
        <v>155</v>
      </c>
      <c r="AC3" s="63" t="s">
        <v>156</v>
      </c>
      <c r="AD3" s="63" t="s">
        <v>157</v>
      </c>
      <c r="AE3" s="63" t="s">
        <v>158</v>
      </c>
      <c r="AF3" s="63" t="s">
        <v>159</v>
      </c>
      <c r="AG3" s="63" t="s">
        <v>160</v>
      </c>
      <c r="AH3" s="63" t="s">
        <v>161</v>
      </c>
      <c r="AT3" s="63" t="s">
        <v>181</v>
      </c>
      <c r="AU3" s="63" t="s">
        <v>182</v>
      </c>
      <c r="AV3" s="63" t="s">
        <v>183</v>
      </c>
      <c r="AY3" s="63" t="s">
        <v>14</v>
      </c>
      <c r="AZ3" s="63" t="s">
        <v>186</v>
      </c>
      <c r="BA3" s="63" t="s">
        <v>190</v>
      </c>
      <c r="BB3" s="63" t="s">
        <v>29</v>
      </c>
      <c r="BE3" s="63" t="s">
        <v>164</v>
      </c>
      <c r="BF3" s="63" t="s">
        <v>165</v>
      </c>
      <c r="BG3" s="63" t="s">
        <v>19</v>
      </c>
      <c r="BH3" s="63" t="s">
        <v>20</v>
      </c>
      <c r="BI3" s="63" t="s">
        <v>21</v>
      </c>
      <c r="BJ3" s="63" t="s">
        <v>22</v>
      </c>
      <c r="BK3" s="63" t="s">
        <v>166</v>
      </c>
      <c r="BL3" s="63" t="s">
        <v>24</v>
      </c>
      <c r="BM3" s="63" t="s">
        <v>25</v>
      </c>
      <c r="BN3" s="63" t="s">
        <v>26</v>
      </c>
      <c r="BO3" s="63" t="s">
        <v>27</v>
      </c>
      <c r="BP3" s="63" t="s">
        <v>167</v>
      </c>
      <c r="BQ3" s="63" t="s">
        <v>29</v>
      </c>
    </row>
    <row r="4" spans="1:69">
      <c r="A4" s="63" t="s">
        <v>73</v>
      </c>
      <c r="B4" s="128" t="s">
        <v>1</v>
      </c>
      <c r="C4" s="128"/>
      <c r="D4" s="64"/>
      <c r="E4" s="50">
        <f ca="1">INDIRECT(CONCATENATE("'",E$3,"'!",$A4))</f>
        <v>0</v>
      </c>
      <c r="F4" s="50">
        <f ca="1">INDIRECT(CONCATENATE("'",F$3,"'!",$A4))</f>
        <v>0</v>
      </c>
      <c r="G4" s="50">
        <f t="shared" ref="G4:AH10" ca="1" si="0">INDIRECT(CONCATENATE("'",G$3,"'!",$A4))</f>
        <v>0</v>
      </c>
      <c r="H4" s="50">
        <f t="shared" ca="1" si="0"/>
        <v>0</v>
      </c>
      <c r="I4" s="50">
        <f t="shared" ca="1" si="0"/>
        <v>0</v>
      </c>
      <c r="J4" s="50">
        <f t="shared" ca="1" si="0"/>
        <v>0</v>
      </c>
      <c r="K4" s="50">
        <f t="shared" ca="1" si="0"/>
        <v>0</v>
      </c>
      <c r="L4" s="50">
        <f t="shared" ca="1" si="0"/>
        <v>0</v>
      </c>
      <c r="M4" s="50">
        <f t="shared" ca="1" si="0"/>
        <v>0</v>
      </c>
      <c r="N4" s="50">
        <f t="shared" ca="1" si="0"/>
        <v>0</v>
      </c>
      <c r="O4" s="50">
        <f t="shared" ca="1" si="0"/>
        <v>0</v>
      </c>
      <c r="P4" s="50">
        <f t="shared" ca="1" si="0"/>
        <v>0</v>
      </c>
      <c r="Q4" s="50">
        <f t="shared" ca="1" si="0"/>
        <v>0</v>
      </c>
      <c r="R4" s="50">
        <f t="shared" ca="1" si="0"/>
        <v>0</v>
      </c>
      <c r="S4" s="50">
        <f t="shared" ca="1" si="0"/>
        <v>0</v>
      </c>
      <c r="T4" s="50">
        <f t="shared" ca="1" si="0"/>
        <v>0</v>
      </c>
      <c r="U4" s="50">
        <f t="shared" ca="1" si="0"/>
        <v>0</v>
      </c>
      <c r="V4" s="50">
        <f t="shared" ca="1" si="0"/>
        <v>0</v>
      </c>
      <c r="W4" s="50">
        <f t="shared" ca="1" si="0"/>
        <v>0</v>
      </c>
      <c r="X4" s="50">
        <f t="shared" ca="1" si="0"/>
        <v>0</v>
      </c>
      <c r="Y4" s="50">
        <f t="shared" ca="1" si="0"/>
        <v>0</v>
      </c>
      <c r="Z4" s="50">
        <f t="shared" ca="1" si="0"/>
        <v>0</v>
      </c>
      <c r="AA4" s="50">
        <f t="shared" ca="1" si="0"/>
        <v>0</v>
      </c>
      <c r="AB4" s="50">
        <f t="shared" ca="1" si="0"/>
        <v>0</v>
      </c>
      <c r="AC4" s="50">
        <f t="shared" ca="1" si="0"/>
        <v>0</v>
      </c>
      <c r="AD4" s="50">
        <f t="shared" ca="1" si="0"/>
        <v>0</v>
      </c>
      <c r="AE4" s="50">
        <f t="shared" ca="1" si="0"/>
        <v>0</v>
      </c>
      <c r="AF4" s="50">
        <f t="shared" ca="1" si="0"/>
        <v>0</v>
      </c>
      <c r="AG4" s="50">
        <f t="shared" ca="1" si="0"/>
        <v>0</v>
      </c>
      <c r="AH4" s="50">
        <f t="shared" ca="1" si="0"/>
        <v>0</v>
      </c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</row>
    <row r="5" spans="1:69">
      <c r="A5" s="63" t="s">
        <v>74</v>
      </c>
      <c r="B5" s="128" t="s">
        <v>3</v>
      </c>
      <c r="C5" s="128"/>
      <c r="D5" s="64"/>
      <c r="E5" s="50">
        <f t="shared" ref="E5:T18" ca="1" si="1">INDIRECT(CONCATENATE("'",E$3,"'!",$A5))</f>
        <v>0</v>
      </c>
      <c r="F5" s="50">
        <f t="shared" ca="1" si="1"/>
        <v>0</v>
      </c>
      <c r="G5" s="50">
        <f t="shared" ca="1" si="1"/>
        <v>0</v>
      </c>
      <c r="H5" s="50">
        <f t="shared" ca="1" si="1"/>
        <v>0</v>
      </c>
      <c r="I5" s="50">
        <f t="shared" ca="1" si="1"/>
        <v>0</v>
      </c>
      <c r="J5" s="50">
        <f t="shared" ca="1" si="1"/>
        <v>0</v>
      </c>
      <c r="K5" s="50">
        <f t="shared" ca="1" si="1"/>
        <v>0</v>
      </c>
      <c r="L5" s="50">
        <f t="shared" ca="1" si="1"/>
        <v>0</v>
      </c>
      <c r="M5" s="50">
        <f t="shared" ca="1" si="1"/>
        <v>0</v>
      </c>
      <c r="N5" s="50">
        <f t="shared" ca="1" si="1"/>
        <v>0</v>
      </c>
      <c r="O5" s="50">
        <f t="shared" ca="1" si="1"/>
        <v>0</v>
      </c>
      <c r="P5" s="50">
        <f t="shared" ca="1" si="1"/>
        <v>0</v>
      </c>
      <c r="Q5" s="50">
        <f t="shared" ca="1" si="1"/>
        <v>0</v>
      </c>
      <c r="R5" s="50">
        <f t="shared" ca="1" si="1"/>
        <v>0</v>
      </c>
      <c r="S5" s="50">
        <f t="shared" ca="1" si="1"/>
        <v>0</v>
      </c>
      <c r="T5" s="50">
        <f t="shared" ca="1" si="1"/>
        <v>0</v>
      </c>
      <c r="U5" s="50">
        <f t="shared" ca="1" si="0"/>
        <v>0</v>
      </c>
      <c r="V5" s="50">
        <f t="shared" ca="1" si="0"/>
        <v>0</v>
      </c>
      <c r="W5" s="50">
        <f t="shared" ca="1" si="0"/>
        <v>0</v>
      </c>
      <c r="X5" s="50">
        <f t="shared" ca="1" si="0"/>
        <v>0</v>
      </c>
      <c r="Y5" s="50">
        <f t="shared" ca="1" si="0"/>
        <v>0</v>
      </c>
      <c r="Z5" s="50">
        <f t="shared" ca="1" si="0"/>
        <v>0</v>
      </c>
      <c r="AA5" s="50">
        <f t="shared" ca="1" si="0"/>
        <v>0</v>
      </c>
      <c r="AB5" s="50">
        <f t="shared" ca="1" si="0"/>
        <v>0</v>
      </c>
      <c r="AC5" s="50">
        <f t="shared" ca="1" si="0"/>
        <v>0</v>
      </c>
      <c r="AD5" s="50">
        <f t="shared" ca="1" si="0"/>
        <v>0</v>
      </c>
      <c r="AE5" s="50">
        <f t="shared" ca="1" si="0"/>
        <v>0</v>
      </c>
      <c r="AF5" s="50">
        <f t="shared" ca="1" si="0"/>
        <v>0</v>
      </c>
      <c r="AG5" s="50">
        <f t="shared" ca="1" si="0"/>
        <v>0</v>
      </c>
      <c r="AH5" s="50">
        <f t="shared" ca="1" si="0"/>
        <v>0</v>
      </c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</row>
    <row r="6" spans="1:69">
      <c r="A6" s="63" t="s">
        <v>75</v>
      </c>
      <c r="B6" s="128" t="s">
        <v>9</v>
      </c>
      <c r="C6" s="128"/>
      <c r="D6" s="64"/>
      <c r="E6" s="50">
        <f t="shared" ca="1" si="1"/>
        <v>0</v>
      </c>
      <c r="F6" s="50">
        <f t="shared" ca="1" si="1"/>
        <v>0</v>
      </c>
      <c r="G6" s="50">
        <f t="shared" ca="1" si="1"/>
        <v>0</v>
      </c>
      <c r="H6" s="50">
        <f t="shared" ca="1" si="1"/>
        <v>0</v>
      </c>
      <c r="I6" s="50">
        <f t="shared" ca="1" si="1"/>
        <v>0</v>
      </c>
      <c r="J6" s="50">
        <f t="shared" ca="1" si="1"/>
        <v>0</v>
      </c>
      <c r="K6" s="50">
        <f t="shared" ca="1" si="1"/>
        <v>0</v>
      </c>
      <c r="L6" s="50">
        <f t="shared" ca="1" si="1"/>
        <v>0</v>
      </c>
      <c r="M6" s="50">
        <f t="shared" ca="1" si="1"/>
        <v>0</v>
      </c>
      <c r="N6" s="50">
        <f t="shared" ca="1" si="1"/>
        <v>0</v>
      </c>
      <c r="O6" s="50">
        <f t="shared" ca="1" si="0"/>
        <v>0</v>
      </c>
      <c r="P6" s="50">
        <f t="shared" ca="1" si="0"/>
        <v>0</v>
      </c>
      <c r="Q6" s="50">
        <f t="shared" ca="1" si="0"/>
        <v>0</v>
      </c>
      <c r="R6" s="50">
        <f t="shared" ca="1" si="0"/>
        <v>0</v>
      </c>
      <c r="S6" s="50">
        <f t="shared" ca="1" si="0"/>
        <v>0</v>
      </c>
      <c r="T6" s="50">
        <f t="shared" ca="1" si="0"/>
        <v>0</v>
      </c>
      <c r="U6" s="50">
        <f t="shared" ca="1" si="0"/>
        <v>0</v>
      </c>
      <c r="V6" s="50">
        <f t="shared" ca="1" si="0"/>
        <v>0</v>
      </c>
      <c r="W6" s="50">
        <f t="shared" ca="1" si="0"/>
        <v>0</v>
      </c>
      <c r="X6" s="50">
        <f t="shared" ca="1" si="0"/>
        <v>0</v>
      </c>
      <c r="Y6" s="50">
        <f t="shared" ca="1" si="0"/>
        <v>0</v>
      </c>
      <c r="Z6" s="50">
        <f t="shared" ca="1" si="0"/>
        <v>0</v>
      </c>
      <c r="AA6" s="50">
        <f t="shared" ca="1" si="0"/>
        <v>0</v>
      </c>
      <c r="AB6" s="50">
        <f t="shared" ca="1" si="0"/>
        <v>0</v>
      </c>
      <c r="AC6" s="50">
        <f t="shared" ca="1" si="0"/>
        <v>0</v>
      </c>
      <c r="AD6" s="50">
        <f t="shared" ca="1" si="0"/>
        <v>0</v>
      </c>
      <c r="AE6" s="50">
        <f t="shared" ca="1" si="0"/>
        <v>0</v>
      </c>
      <c r="AF6" s="50">
        <f t="shared" ca="1" si="0"/>
        <v>0</v>
      </c>
      <c r="AG6" s="50">
        <f t="shared" ca="1" si="0"/>
        <v>0</v>
      </c>
      <c r="AH6" s="50">
        <f t="shared" ca="1" si="0"/>
        <v>0</v>
      </c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</row>
    <row r="7" spans="1:69">
      <c r="A7" s="63" t="s">
        <v>76</v>
      </c>
      <c r="B7" s="128" t="s">
        <v>10</v>
      </c>
      <c r="C7" s="128"/>
      <c r="D7" s="64"/>
      <c r="E7" s="50">
        <f t="shared" ca="1" si="1"/>
        <v>0</v>
      </c>
      <c r="F7" s="50">
        <f t="shared" ca="1" si="1"/>
        <v>0</v>
      </c>
      <c r="G7" s="50">
        <f t="shared" ca="1" si="1"/>
        <v>0</v>
      </c>
      <c r="H7" s="50">
        <f t="shared" ca="1" si="1"/>
        <v>0</v>
      </c>
      <c r="I7" s="50">
        <f t="shared" ca="1" si="1"/>
        <v>0</v>
      </c>
      <c r="J7" s="50">
        <f t="shared" ca="1" si="1"/>
        <v>0</v>
      </c>
      <c r="K7" s="50">
        <f t="shared" ca="1" si="1"/>
        <v>0</v>
      </c>
      <c r="L7" s="50">
        <f t="shared" ca="1" si="1"/>
        <v>0</v>
      </c>
      <c r="M7" s="50">
        <f t="shared" ca="1" si="1"/>
        <v>0</v>
      </c>
      <c r="N7" s="50">
        <f t="shared" ca="1" si="1"/>
        <v>0</v>
      </c>
      <c r="O7" s="50">
        <f t="shared" ca="1" si="0"/>
        <v>0</v>
      </c>
      <c r="P7" s="50">
        <f t="shared" ca="1" si="0"/>
        <v>0</v>
      </c>
      <c r="Q7" s="50">
        <f t="shared" ca="1" si="0"/>
        <v>0</v>
      </c>
      <c r="R7" s="50">
        <f t="shared" ca="1" si="0"/>
        <v>0</v>
      </c>
      <c r="S7" s="50">
        <f t="shared" ca="1" si="0"/>
        <v>0</v>
      </c>
      <c r="T7" s="50">
        <f t="shared" ca="1" si="0"/>
        <v>0</v>
      </c>
      <c r="U7" s="50">
        <f t="shared" ca="1" si="0"/>
        <v>0</v>
      </c>
      <c r="V7" s="50">
        <f t="shared" ca="1" si="0"/>
        <v>0</v>
      </c>
      <c r="W7" s="50">
        <f t="shared" ca="1" si="0"/>
        <v>0</v>
      </c>
      <c r="X7" s="50">
        <f t="shared" ca="1" si="0"/>
        <v>0</v>
      </c>
      <c r="Y7" s="50">
        <f t="shared" ca="1" si="0"/>
        <v>0</v>
      </c>
      <c r="Z7" s="50">
        <f t="shared" ca="1" si="0"/>
        <v>0</v>
      </c>
      <c r="AA7" s="50">
        <f t="shared" ca="1" si="0"/>
        <v>0</v>
      </c>
      <c r="AB7" s="50">
        <f t="shared" ca="1" si="0"/>
        <v>0</v>
      </c>
      <c r="AC7" s="50">
        <f t="shared" ca="1" si="0"/>
        <v>0</v>
      </c>
      <c r="AD7" s="50">
        <f t="shared" ca="1" si="0"/>
        <v>0</v>
      </c>
      <c r="AE7" s="50">
        <f t="shared" ca="1" si="0"/>
        <v>0</v>
      </c>
      <c r="AF7" s="50">
        <f t="shared" ca="1" si="0"/>
        <v>0</v>
      </c>
      <c r="AG7" s="50">
        <f t="shared" ca="1" si="0"/>
        <v>0</v>
      </c>
      <c r="AH7" s="50">
        <f t="shared" ca="1" si="0"/>
        <v>0</v>
      </c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</row>
    <row r="8" spans="1:69">
      <c r="A8" s="63" t="s">
        <v>77</v>
      </c>
      <c r="B8" s="128" t="s">
        <v>4</v>
      </c>
      <c r="C8" s="128"/>
      <c r="D8" s="64"/>
      <c r="E8" s="50">
        <f t="shared" ca="1" si="1"/>
        <v>0</v>
      </c>
      <c r="F8" s="50">
        <f t="shared" ca="1" si="1"/>
        <v>0</v>
      </c>
      <c r="G8" s="50">
        <f t="shared" ca="1" si="1"/>
        <v>0</v>
      </c>
      <c r="H8" s="50">
        <f t="shared" ca="1" si="1"/>
        <v>0</v>
      </c>
      <c r="I8" s="50">
        <f t="shared" ca="1" si="1"/>
        <v>0</v>
      </c>
      <c r="J8" s="50">
        <f t="shared" ca="1" si="1"/>
        <v>0</v>
      </c>
      <c r="K8" s="50">
        <f t="shared" ca="1" si="1"/>
        <v>0</v>
      </c>
      <c r="L8" s="50">
        <f t="shared" ca="1" si="1"/>
        <v>0</v>
      </c>
      <c r="M8" s="50">
        <f t="shared" ca="1" si="1"/>
        <v>0</v>
      </c>
      <c r="N8" s="50">
        <f t="shared" ca="1" si="1"/>
        <v>0</v>
      </c>
      <c r="O8" s="50">
        <f t="shared" ca="1" si="0"/>
        <v>0</v>
      </c>
      <c r="P8" s="50">
        <f t="shared" ca="1" si="0"/>
        <v>0</v>
      </c>
      <c r="Q8" s="50">
        <f t="shared" ca="1" si="0"/>
        <v>0</v>
      </c>
      <c r="R8" s="50">
        <f t="shared" ca="1" si="0"/>
        <v>0</v>
      </c>
      <c r="S8" s="50">
        <f t="shared" ca="1" si="0"/>
        <v>0</v>
      </c>
      <c r="T8" s="50">
        <f t="shared" ca="1" si="0"/>
        <v>0</v>
      </c>
      <c r="U8" s="50">
        <f t="shared" ca="1" si="0"/>
        <v>0</v>
      </c>
      <c r="V8" s="50">
        <f t="shared" ca="1" si="0"/>
        <v>0</v>
      </c>
      <c r="W8" s="50">
        <f t="shared" ca="1" si="0"/>
        <v>0</v>
      </c>
      <c r="X8" s="50">
        <f t="shared" ca="1" si="0"/>
        <v>0</v>
      </c>
      <c r="Y8" s="50">
        <f t="shared" ca="1" si="0"/>
        <v>0</v>
      </c>
      <c r="Z8" s="50">
        <f t="shared" ca="1" si="0"/>
        <v>0</v>
      </c>
      <c r="AA8" s="50">
        <f t="shared" ca="1" si="0"/>
        <v>0</v>
      </c>
      <c r="AB8" s="50">
        <f t="shared" ca="1" si="0"/>
        <v>0</v>
      </c>
      <c r="AC8" s="50">
        <f t="shared" ca="1" si="0"/>
        <v>0</v>
      </c>
      <c r="AD8" s="50">
        <f t="shared" ca="1" si="0"/>
        <v>0</v>
      </c>
      <c r="AE8" s="50">
        <f t="shared" ca="1" si="0"/>
        <v>0</v>
      </c>
      <c r="AF8" s="50">
        <f t="shared" ca="1" si="0"/>
        <v>0</v>
      </c>
      <c r="AG8" s="50">
        <f t="shared" ca="1" si="0"/>
        <v>0</v>
      </c>
      <c r="AH8" s="50">
        <f t="shared" ca="1" si="0"/>
        <v>0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</row>
    <row r="9" spans="1:69">
      <c r="A9" s="63" t="s">
        <v>78</v>
      </c>
      <c r="B9" s="128" t="s">
        <v>12</v>
      </c>
      <c r="C9" s="128"/>
      <c r="D9" s="64"/>
      <c r="E9" s="50">
        <f t="shared" ca="1" si="1"/>
        <v>0</v>
      </c>
      <c r="F9" s="50">
        <f t="shared" ca="1" si="1"/>
        <v>0</v>
      </c>
      <c r="G9" s="50">
        <f t="shared" ca="1" si="1"/>
        <v>0</v>
      </c>
      <c r="H9" s="50">
        <f t="shared" ca="1" si="1"/>
        <v>0</v>
      </c>
      <c r="I9" s="50">
        <f t="shared" ca="1" si="1"/>
        <v>0</v>
      </c>
      <c r="J9" s="50">
        <f t="shared" ca="1" si="1"/>
        <v>0</v>
      </c>
      <c r="K9" s="50">
        <f t="shared" ca="1" si="1"/>
        <v>0</v>
      </c>
      <c r="L9" s="50">
        <f t="shared" ca="1" si="1"/>
        <v>0</v>
      </c>
      <c r="M9" s="50">
        <f t="shared" ca="1" si="1"/>
        <v>0</v>
      </c>
      <c r="N9" s="50">
        <f t="shared" ca="1" si="1"/>
        <v>0</v>
      </c>
      <c r="O9" s="50">
        <f t="shared" ca="1" si="0"/>
        <v>0</v>
      </c>
      <c r="P9" s="50">
        <f t="shared" ca="1" si="0"/>
        <v>0</v>
      </c>
      <c r="Q9" s="50">
        <f t="shared" ca="1" si="0"/>
        <v>0</v>
      </c>
      <c r="R9" s="50">
        <f t="shared" ca="1" si="0"/>
        <v>0</v>
      </c>
      <c r="S9" s="50">
        <f t="shared" ca="1" si="0"/>
        <v>0</v>
      </c>
      <c r="T9" s="50">
        <f t="shared" ca="1" si="0"/>
        <v>0</v>
      </c>
      <c r="U9" s="50">
        <f t="shared" ca="1" si="0"/>
        <v>0</v>
      </c>
      <c r="V9" s="50">
        <f t="shared" ca="1" si="0"/>
        <v>0</v>
      </c>
      <c r="W9" s="50">
        <f t="shared" ca="1" si="0"/>
        <v>0</v>
      </c>
      <c r="X9" s="50">
        <f t="shared" ca="1" si="0"/>
        <v>0</v>
      </c>
      <c r="Y9" s="50">
        <f t="shared" ca="1" si="0"/>
        <v>0</v>
      </c>
      <c r="Z9" s="50">
        <f t="shared" ca="1" si="0"/>
        <v>0</v>
      </c>
      <c r="AA9" s="50">
        <f t="shared" ca="1" si="0"/>
        <v>0</v>
      </c>
      <c r="AB9" s="50">
        <f t="shared" ca="1" si="0"/>
        <v>0</v>
      </c>
      <c r="AC9" s="50">
        <f t="shared" ca="1" si="0"/>
        <v>0</v>
      </c>
      <c r="AD9" s="50">
        <f t="shared" ca="1" si="0"/>
        <v>0</v>
      </c>
      <c r="AE9" s="50">
        <f t="shared" ca="1" si="0"/>
        <v>0</v>
      </c>
      <c r="AF9" s="50">
        <f t="shared" ca="1" si="0"/>
        <v>0</v>
      </c>
      <c r="AG9" s="50">
        <f t="shared" ca="1" si="0"/>
        <v>0</v>
      </c>
      <c r="AH9" s="50">
        <f t="shared" ca="1" si="0"/>
        <v>0</v>
      </c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</row>
    <row r="10" spans="1:69">
      <c r="A10" s="63" t="s">
        <v>79</v>
      </c>
      <c r="B10" s="128" t="s">
        <v>13</v>
      </c>
      <c r="C10" s="128"/>
      <c r="D10" s="64"/>
      <c r="E10" s="50">
        <f t="shared" ca="1" si="1"/>
        <v>0</v>
      </c>
      <c r="F10" s="50">
        <f t="shared" ca="1" si="1"/>
        <v>0</v>
      </c>
      <c r="G10" s="50">
        <f t="shared" ca="1" si="1"/>
        <v>0</v>
      </c>
      <c r="H10" s="50">
        <f t="shared" ca="1" si="1"/>
        <v>0</v>
      </c>
      <c r="I10" s="50">
        <f t="shared" ca="1" si="1"/>
        <v>0</v>
      </c>
      <c r="J10" s="50">
        <f t="shared" ca="1" si="1"/>
        <v>0</v>
      </c>
      <c r="K10" s="50">
        <f t="shared" ca="1" si="1"/>
        <v>0</v>
      </c>
      <c r="L10" s="50">
        <f t="shared" ca="1" si="1"/>
        <v>0</v>
      </c>
      <c r="M10" s="50">
        <f t="shared" ca="1" si="1"/>
        <v>0</v>
      </c>
      <c r="N10" s="50">
        <f t="shared" ca="1" si="1"/>
        <v>0</v>
      </c>
      <c r="O10" s="50">
        <f t="shared" ca="1" si="0"/>
        <v>0</v>
      </c>
      <c r="P10" s="50">
        <f t="shared" ca="1" si="0"/>
        <v>0</v>
      </c>
      <c r="Q10" s="50">
        <f t="shared" ca="1" si="0"/>
        <v>0</v>
      </c>
      <c r="R10" s="50">
        <f t="shared" ca="1" si="0"/>
        <v>0</v>
      </c>
      <c r="S10" s="50">
        <f t="shared" ca="1" si="0"/>
        <v>0</v>
      </c>
      <c r="T10" s="50">
        <f t="shared" ca="1" si="0"/>
        <v>0</v>
      </c>
      <c r="U10" s="50">
        <f t="shared" ca="1" si="0"/>
        <v>0</v>
      </c>
      <c r="V10" s="50">
        <f t="shared" ca="1" si="0"/>
        <v>0</v>
      </c>
      <c r="W10" s="50">
        <f t="shared" ca="1" si="0"/>
        <v>0</v>
      </c>
      <c r="X10" s="50">
        <f t="shared" ca="1" si="0"/>
        <v>0</v>
      </c>
      <c r="Y10" s="50">
        <f t="shared" ca="1" si="0"/>
        <v>0</v>
      </c>
      <c r="Z10" s="50">
        <f t="shared" ca="1" si="0"/>
        <v>0</v>
      </c>
      <c r="AA10" s="50">
        <f t="shared" ca="1" si="0"/>
        <v>0</v>
      </c>
      <c r="AB10" s="50">
        <f t="shared" ref="O10:AH16" ca="1" si="2">INDIRECT(CONCATENATE("'",AB$3,"'!",$A10))</f>
        <v>0</v>
      </c>
      <c r="AC10" s="50">
        <f t="shared" ca="1" si="2"/>
        <v>0</v>
      </c>
      <c r="AD10" s="50">
        <f t="shared" ca="1" si="2"/>
        <v>0</v>
      </c>
      <c r="AE10" s="50">
        <f t="shared" ca="1" si="2"/>
        <v>0</v>
      </c>
      <c r="AF10" s="50">
        <f t="shared" ca="1" si="2"/>
        <v>0</v>
      </c>
      <c r="AG10" s="50">
        <f t="shared" ca="1" si="2"/>
        <v>0</v>
      </c>
      <c r="AH10" s="50">
        <f t="shared" ca="1" si="2"/>
        <v>0</v>
      </c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</row>
    <row r="11" spans="1:69">
      <c r="A11" s="63" t="s">
        <v>80</v>
      </c>
      <c r="B11" s="64" t="s">
        <v>5</v>
      </c>
      <c r="C11" s="64" t="s">
        <v>30</v>
      </c>
      <c r="D11" s="64"/>
      <c r="E11" s="50" t="b">
        <f t="shared" ca="1" si="1"/>
        <v>0</v>
      </c>
      <c r="F11" s="50" t="b">
        <f t="shared" ca="1" si="1"/>
        <v>0</v>
      </c>
      <c r="G11" s="50" t="b">
        <f t="shared" ca="1" si="1"/>
        <v>0</v>
      </c>
      <c r="H11" s="50" t="b">
        <f t="shared" ca="1" si="1"/>
        <v>0</v>
      </c>
      <c r="I11" s="50" t="b">
        <f t="shared" ca="1" si="1"/>
        <v>0</v>
      </c>
      <c r="J11" s="50" t="b">
        <f t="shared" ca="1" si="1"/>
        <v>0</v>
      </c>
      <c r="K11" s="50" t="b">
        <f t="shared" ca="1" si="1"/>
        <v>0</v>
      </c>
      <c r="L11" s="50" t="b">
        <f t="shared" ca="1" si="1"/>
        <v>0</v>
      </c>
      <c r="M11" s="50" t="b">
        <f t="shared" ca="1" si="1"/>
        <v>0</v>
      </c>
      <c r="N11" s="50" t="b">
        <f t="shared" ca="1" si="1"/>
        <v>0</v>
      </c>
      <c r="O11" s="50" t="b">
        <f t="shared" ca="1" si="2"/>
        <v>0</v>
      </c>
      <c r="P11" s="50" t="b">
        <f t="shared" ca="1" si="2"/>
        <v>0</v>
      </c>
      <c r="Q11" s="50" t="b">
        <f t="shared" ca="1" si="2"/>
        <v>0</v>
      </c>
      <c r="R11" s="50" t="b">
        <f t="shared" ca="1" si="2"/>
        <v>0</v>
      </c>
      <c r="S11" s="50" t="b">
        <f t="shared" ca="1" si="2"/>
        <v>0</v>
      </c>
      <c r="T11" s="50" t="b">
        <f t="shared" ca="1" si="2"/>
        <v>0</v>
      </c>
      <c r="U11" s="50" t="b">
        <f t="shared" ca="1" si="2"/>
        <v>0</v>
      </c>
      <c r="V11" s="50" t="b">
        <f t="shared" ca="1" si="2"/>
        <v>0</v>
      </c>
      <c r="W11" s="50" t="b">
        <f t="shared" ca="1" si="2"/>
        <v>0</v>
      </c>
      <c r="X11" s="50" t="b">
        <f t="shared" ca="1" si="2"/>
        <v>0</v>
      </c>
      <c r="Y11" s="50" t="b">
        <f t="shared" ca="1" si="2"/>
        <v>0</v>
      </c>
      <c r="Z11" s="50" t="b">
        <f t="shared" ca="1" si="2"/>
        <v>0</v>
      </c>
      <c r="AA11" s="50" t="b">
        <f t="shared" ca="1" si="2"/>
        <v>0</v>
      </c>
      <c r="AB11" s="50" t="b">
        <f t="shared" ca="1" si="2"/>
        <v>0</v>
      </c>
      <c r="AC11" s="50" t="b">
        <f t="shared" ca="1" si="2"/>
        <v>0</v>
      </c>
      <c r="AD11" s="50" t="b">
        <f t="shared" ca="1" si="2"/>
        <v>0</v>
      </c>
      <c r="AE11" s="50" t="b">
        <f t="shared" ca="1" si="2"/>
        <v>0</v>
      </c>
      <c r="AF11" s="50" t="b">
        <f t="shared" ca="1" si="2"/>
        <v>0</v>
      </c>
      <c r="AG11" s="50" t="b">
        <f t="shared" ca="1" si="2"/>
        <v>0</v>
      </c>
      <c r="AH11" s="50" t="b">
        <f t="shared" ca="1" si="2"/>
        <v>0</v>
      </c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</row>
    <row r="12" spans="1:69">
      <c r="A12" s="63" t="s">
        <v>81</v>
      </c>
      <c r="B12" s="64"/>
      <c r="C12" s="64" t="s">
        <v>31</v>
      </c>
      <c r="D12" s="64"/>
      <c r="E12" s="50" t="b">
        <f t="shared" ca="1" si="1"/>
        <v>0</v>
      </c>
      <c r="F12" s="50" t="b">
        <f t="shared" ca="1" si="1"/>
        <v>0</v>
      </c>
      <c r="G12" s="50" t="b">
        <f t="shared" ca="1" si="1"/>
        <v>0</v>
      </c>
      <c r="H12" s="50" t="b">
        <f t="shared" ca="1" si="1"/>
        <v>0</v>
      </c>
      <c r="I12" s="50" t="b">
        <f t="shared" ca="1" si="1"/>
        <v>0</v>
      </c>
      <c r="J12" s="50" t="b">
        <f t="shared" ca="1" si="1"/>
        <v>0</v>
      </c>
      <c r="K12" s="50" t="b">
        <f t="shared" ca="1" si="1"/>
        <v>0</v>
      </c>
      <c r="L12" s="50" t="b">
        <f t="shared" ca="1" si="1"/>
        <v>0</v>
      </c>
      <c r="M12" s="50" t="b">
        <f t="shared" ca="1" si="1"/>
        <v>0</v>
      </c>
      <c r="N12" s="50" t="b">
        <f t="shared" ca="1" si="1"/>
        <v>0</v>
      </c>
      <c r="O12" s="50" t="b">
        <f t="shared" ca="1" si="2"/>
        <v>0</v>
      </c>
      <c r="P12" s="50" t="b">
        <f t="shared" ca="1" si="2"/>
        <v>0</v>
      </c>
      <c r="Q12" s="50" t="b">
        <f t="shared" ca="1" si="2"/>
        <v>0</v>
      </c>
      <c r="R12" s="50" t="b">
        <f t="shared" ca="1" si="2"/>
        <v>0</v>
      </c>
      <c r="S12" s="50" t="b">
        <f t="shared" ca="1" si="2"/>
        <v>0</v>
      </c>
      <c r="T12" s="50" t="b">
        <f t="shared" ca="1" si="2"/>
        <v>0</v>
      </c>
      <c r="U12" s="50" t="b">
        <f t="shared" ca="1" si="2"/>
        <v>0</v>
      </c>
      <c r="V12" s="50" t="b">
        <f t="shared" ca="1" si="2"/>
        <v>0</v>
      </c>
      <c r="W12" s="50" t="b">
        <f t="shared" ca="1" si="2"/>
        <v>0</v>
      </c>
      <c r="X12" s="50" t="b">
        <f t="shared" ca="1" si="2"/>
        <v>0</v>
      </c>
      <c r="Y12" s="50" t="b">
        <f t="shared" ca="1" si="2"/>
        <v>0</v>
      </c>
      <c r="Z12" s="50" t="b">
        <f t="shared" ca="1" si="2"/>
        <v>0</v>
      </c>
      <c r="AA12" s="50" t="b">
        <f t="shared" ca="1" si="2"/>
        <v>0</v>
      </c>
      <c r="AB12" s="50" t="b">
        <f t="shared" ca="1" si="2"/>
        <v>0</v>
      </c>
      <c r="AC12" s="50" t="b">
        <f t="shared" ca="1" si="2"/>
        <v>0</v>
      </c>
      <c r="AD12" s="50" t="b">
        <f t="shared" ca="1" si="2"/>
        <v>0</v>
      </c>
      <c r="AE12" s="50" t="b">
        <f t="shared" ca="1" si="2"/>
        <v>0</v>
      </c>
      <c r="AF12" s="50" t="b">
        <f t="shared" ca="1" si="2"/>
        <v>0</v>
      </c>
      <c r="AG12" s="50" t="b">
        <f t="shared" ca="1" si="2"/>
        <v>0</v>
      </c>
      <c r="AH12" s="50" t="b">
        <f t="shared" ca="1" si="2"/>
        <v>0</v>
      </c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</row>
    <row r="13" spans="1:69">
      <c r="A13" s="63" t="s">
        <v>82</v>
      </c>
      <c r="B13" s="64"/>
      <c r="C13" s="64" t="s">
        <v>32</v>
      </c>
      <c r="D13" s="64"/>
      <c r="E13" s="50" t="b">
        <f t="shared" ca="1" si="1"/>
        <v>0</v>
      </c>
      <c r="F13" s="50" t="b">
        <f t="shared" ca="1" si="1"/>
        <v>0</v>
      </c>
      <c r="G13" s="50" t="b">
        <f t="shared" ca="1" si="1"/>
        <v>0</v>
      </c>
      <c r="H13" s="50" t="b">
        <f t="shared" ca="1" si="1"/>
        <v>0</v>
      </c>
      <c r="I13" s="50" t="b">
        <f t="shared" ca="1" si="1"/>
        <v>0</v>
      </c>
      <c r="J13" s="50" t="b">
        <f t="shared" ca="1" si="1"/>
        <v>0</v>
      </c>
      <c r="K13" s="50" t="b">
        <f t="shared" ca="1" si="1"/>
        <v>0</v>
      </c>
      <c r="L13" s="50" t="b">
        <f t="shared" ca="1" si="1"/>
        <v>0</v>
      </c>
      <c r="M13" s="50" t="b">
        <f t="shared" ca="1" si="1"/>
        <v>0</v>
      </c>
      <c r="N13" s="50" t="b">
        <f t="shared" ca="1" si="1"/>
        <v>0</v>
      </c>
      <c r="O13" s="50" t="b">
        <f t="shared" ca="1" si="2"/>
        <v>0</v>
      </c>
      <c r="P13" s="50" t="b">
        <f t="shared" ca="1" si="2"/>
        <v>0</v>
      </c>
      <c r="Q13" s="50" t="b">
        <f t="shared" ca="1" si="2"/>
        <v>0</v>
      </c>
      <c r="R13" s="50" t="b">
        <f t="shared" ca="1" si="2"/>
        <v>0</v>
      </c>
      <c r="S13" s="50" t="b">
        <f t="shared" ca="1" si="2"/>
        <v>0</v>
      </c>
      <c r="T13" s="50" t="b">
        <f t="shared" ca="1" si="2"/>
        <v>0</v>
      </c>
      <c r="U13" s="50" t="b">
        <f t="shared" ca="1" si="2"/>
        <v>0</v>
      </c>
      <c r="V13" s="50" t="b">
        <f t="shared" ca="1" si="2"/>
        <v>0</v>
      </c>
      <c r="W13" s="50" t="b">
        <f t="shared" ca="1" si="2"/>
        <v>0</v>
      </c>
      <c r="X13" s="50" t="b">
        <f t="shared" ca="1" si="2"/>
        <v>0</v>
      </c>
      <c r="Y13" s="50" t="b">
        <f t="shared" ca="1" si="2"/>
        <v>0</v>
      </c>
      <c r="Z13" s="50" t="b">
        <f t="shared" ca="1" si="2"/>
        <v>0</v>
      </c>
      <c r="AA13" s="50" t="b">
        <f t="shared" ca="1" si="2"/>
        <v>0</v>
      </c>
      <c r="AB13" s="50" t="b">
        <f t="shared" ca="1" si="2"/>
        <v>0</v>
      </c>
      <c r="AC13" s="50" t="b">
        <f t="shared" ca="1" si="2"/>
        <v>0</v>
      </c>
      <c r="AD13" s="50" t="b">
        <f t="shared" ca="1" si="2"/>
        <v>0</v>
      </c>
      <c r="AE13" s="50" t="b">
        <f t="shared" ca="1" si="2"/>
        <v>0</v>
      </c>
      <c r="AF13" s="50" t="b">
        <f t="shared" ca="1" si="2"/>
        <v>0</v>
      </c>
      <c r="AG13" s="50" t="b">
        <f t="shared" ca="1" si="2"/>
        <v>0</v>
      </c>
      <c r="AH13" s="50" t="b">
        <f t="shared" ca="1" si="2"/>
        <v>0</v>
      </c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</row>
    <row r="14" spans="1:69">
      <c r="A14" s="63" t="s">
        <v>83</v>
      </c>
      <c r="B14" s="64"/>
      <c r="C14" s="64" t="s">
        <v>33</v>
      </c>
      <c r="D14" s="64"/>
      <c r="E14" s="50" t="b">
        <f t="shared" ca="1" si="1"/>
        <v>0</v>
      </c>
      <c r="F14" s="50" t="b">
        <f t="shared" ca="1" si="1"/>
        <v>0</v>
      </c>
      <c r="G14" s="50" t="b">
        <f t="shared" ca="1" si="1"/>
        <v>0</v>
      </c>
      <c r="H14" s="50" t="b">
        <f t="shared" ca="1" si="1"/>
        <v>0</v>
      </c>
      <c r="I14" s="50" t="b">
        <f t="shared" ca="1" si="1"/>
        <v>0</v>
      </c>
      <c r="J14" s="50" t="b">
        <f t="shared" ca="1" si="1"/>
        <v>0</v>
      </c>
      <c r="K14" s="50" t="b">
        <f t="shared" ca="1" si="1"/>
        <v>0</v>
      </c>
      <c r="L14" s="50" t="b">
        <f t="shared" ca="1" si="1"/>
        <v>0</v>
      </c>
      <c r="M14" s="50" t="b">
        <f t="shared" ca="1" si="1"/>
        <v>0</v>
      </c>
      <c r="N14" s="50" t="b">
        <f t="shared" ca="1" si="1"/>
        <v>0</v>
      </c>
      <c r="O14" s="50" t="b">
        <f t="shared" ca="1" si="2"/>
        <v>0</v>
      </c>
      <c r="P14" s="50" t="b">
        <f t="shared" ca="1" si="2"/>
        <v>0</v>
      </c>
      <c r="Q14" s="50" t="b">
        <f t="shared" ca="1" si="2"/>
        <v>0</v>
      </c>
      <c r="R14" s="50" t="b">
        <f t="shared" ca="1" si="2"/>
        <v>0</v>
      </c>
      <c r="S14" s="50" t="b">
        <f t="shared" ca="1" si="2"/>
        <v>0</v>
      </c>
      <c r="T14" s="50" t="b">
        <f t="shared" ca="1" si="2"/>
        <v>0</v>
      </c>
      <c r="U14" s="50" t="b">
        <f t="shared" ca="1" si="2"/>
        <v>0</v>
      </c>
      <c r="V14" s="50" t="b">
        <f t="shared" ca="1" si="2"/>
        <v>0</v>
      </c>
      <c r="W14" s="50" t="b">
        <f t="shared" ca="1" si="2"/>
        <v>0</v>
      </c>
      <c r="X14" s="50" t="b">
        <f t="shared" ca="1" si="2"/>
        <v>0</v>
      </c>
      <c r="Y14" s="50" t="b">
        <f t="shared" ca="1" si="2"/>
        <v>0</v>
      </c>
      <c r="Z14" s="50" t="b">
        <f t="shared" ca="1" si="2"/>
        <v>0</v>
      </c>
      <c r="AA14" s="50" t="b">
        <f t="shared" ca="1" si="2"/>
        <v>0</v>
      </c>
      <c r="AB14" s="50" t="b">
        <f t="shared" ca="1" si="2"/>
        <v>0</v>
      </c>
      <c r="AC14" s="50" t="b">
        <f t="shared" ca="1" si="2"/>
        <v>0</v>
      </c>
      <c r="AD14" s="50" t="b">
        <f t="shared" ca="1" si="2"/>
        <v>0</v>
      </c>
      <c r="AE14" s="50" t="b">
        <f t="shared" ca="1" si="2"/>
        <v>0</v>
      </c>
      <c r="AF14" s="50" t="b">
        <f t="shared" ca="1" si="2"/>
        <v>0</v>
      </c>
      <c r="AG14" s="50" t="b">
        <f t="shared" ca="1" si="2"/>
        <v>0</v>
      </c>
      <c r="AH14" s="50" t="b">
        <f t="shared" ca="1" si="2"/>
        <v>0</v>
      </c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</row>
    <row r="15" spans="1:69">
      <c r="A15" s="63" t="s">
        <v>84</v>
      </c>
      <c r="B15" s="64"/>
      <c r="C15" s="64" t="s">
        <v>34</v>
      </c>
      <c r="D15" s="64"/>
      <c r="E15" s="50" t="b">
        <f t="shared" ca="1" si="1"/>
        <v>0</v>
      </c>
      <c r="F15" s="50" t="b">
        <f t="shared" ca="1" si="1"/>
        <v>0</v>
      </c>
      <c r="G15" s="50" t="b">
        <f t="shared" ca="1" si="1"/>
        <v>0</v>
      </c>
      <c r="H15" s="50" t="b">
        <f t="shared" ca="1" si="1"/>
        <v>0</v>
      </c>
      <c r="I15" s="50" t="b">
        <f t="shared" ca="1" si="1"/>
        <v>0</v>
      </c>
      <c r="J15" s="50" t="b">
        <f t="shared" ca="1" si="1"/>
        <v>0</v>
      </c>
      <c r="K15" s="50" t="b">
        <f t="shared" ca="1" si="1"/>
        <v>0</v>
      </c>
      <c r="L15" s="50" t="b">
        <f t="shared" ca="1" si="1"/>
        <v>0</v>
      </c>
      <c r="M15" s="50" t="b">
        <f t="shared" ca="1" si="1"/>
        <v>0</v>
      </c>
      <c r="N15" s="50" t="b">
        <f t="shared" ca="1" si="1"/>
        <v>0</v>
      </c>
      <c r="O15" s="50" t="b">
        <f t="shared" ca="1" si="2"/>
        <v>0</v>
      </c>
      <c r="P15" s="50" t="b">
        <f t="shared" ca="1" si="2"/>
        <v>0</v>
      </c>
      <c r="Q15" s="50" t="b">
        <f t="shared" ca="1" si="2"/>
        <v>0</v>
      </c>
      <c r="R15" s="50" t="b">
        <f t="shared" ca="1" si="2"/>
        <v>0</v>
      </c>
      <c r="S15" s="50" t="b">
        <f t="shared" ca="1" si="2"/>
        <v>0</v>
      </c>
      <c r="T15" s="50" t="b">
        <f t="shared" ca="1" si="2"/>
        <v>0</v>
      </c>
      <c r="U15" s="50" t="b">
        <f t="shared" ca="1" si="2"/>
        <v>0</v>
      </c>
      <c r="V15" s="50" t="b">
        <f t="shared" ca="1" si="2"/>
        <v>0</v>
      </c>
      <c r="W15" s="50" t="b">
        <f t="shared" ca="1" si="2"/>
        <v>0</v>
      </c>
      <c r="X15" s="50" t="b">
        <f t="shared" ca="1" si="2"/>
        <v>0</v>
      </c>
      <c r="Y15" s="50" t="b">
        <f t="shared" ca="1" si="2"/>
        <v>0</v>
      </c>
      <c r="Z15" s="50" t="b">
        <f t="shared" ca="1" si="2"/>
        <v>0</v>
      </c>
      <c r="AA15" s="50" t="b">
        <f t="shared" ca="1" si="2"/>
        <v>0</v>
      </c>
      <c r="AB15" s="50" t="b">
        <f t="shared" ca="1" si="2"/>
        <v>0</v>
      </c>
      <c r="AC15" s="50" t="b">
        <f t="shared" ca="1" si="2"/>
        <v>0</v>
      </c>
      <c r="AD15" s="50" t="b">
        <f t="shared" ca="1" si="2"/>
        <v>0</v>
      </c>
      <c r="AE15" s="50" t="b">
        <f t="shared" ca="1" si="2"/>
        <v>0</v>
      </c>
      <c r="AF15" s="50" t="b">
        <f t="shared" ca="1" si="2"/>
        <v>0</v>
      </c>
      <c r="AG15" s="50" t="b">
        <f t="shared" ca="1" si="2"/>
        <v>0</v>
      </c>
      <c r="AH15" s="50" t="b">
        <f t="shared" ca="1" si="2"/>
        <v>0</v>
      </c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</row>
    <row r="16" spans="1:69">
      <c r="A16" s="63" t="s">
        <v>85</v>
      </c>
      <c r="B16" s="64"/>
      <c r="C16" s="64" t="s">
        <v>29</v>
      </c>
      <c r="D16" s="64"/>
      <c r="E16" s="50" t="b">
        <f t="shared" ca="1" si="1"/>
        <v>0</v>
      </c>
      <c r="F16" s="50" t="b">
        <f t="shared" ca="1" si="1"/>
        <v>0</v>
      </c>
      <c r="G16" s="50" t="b">
        <f t="shared" ca="1" si="1"/>
        <v>0</v>
      </c>
      <c r="H16" s="50" t="b">
        <f t="shared" ca="1" si="1"/>
        <v>0</v>
      </c>
      <c r="I16" s="50" t="b">
        <f t="shared" ca="1" si="1"/>
        <v>0</v>
      </c>
      <c r="J16" s="50" t="b">
        <f t="shared" ca="1" si="1"/>
        <v>0</v>
      </c>
      <c r="K16" s="50" t="b">
        <f t="shared" ca="1" si="1"/>
        <v>0</v>
      </c>
      <c r="L16" s="50" t="b">
        <f t="shared" ca="1" si="1"/>
        <v>0</v>
      </c>
      <c r="M16" s="50" t="b">
        <f t="shared" ca="1" si="1"/>
        <v>0</v>
      </c>
      <c r="N16" s="50" t="b">
        <f t="shared" ca="1" si="1"/>
        <v>0</v>
      </c>
      <c r="O16" s="50" t="b">
        <f t="shared" ca="1" si="2"/>
        <v>0</v>
      </c>
      <c r="P16" s="50" t="b">
        <f t="shared" ca="1" si="2"/>
        <v>0</v>
      </c>
      <c r="Q16" s="50" t="b">
        <f t="shared" ca="1" si="2"/>
        <v>0</v>
      </c>
      <c r="R16" s="50" t="b">
        <f t="shared" ca="1" si="2"/>
        <v>0</v>
      </c>
      <c r="S16" s="50" t="b">
        <f t="shared" ca="1" si="2"/>
        <v>0</v>
      </c>
      <c r="T16" s="50" t="b">
        <f t="shared" ca="1" si="2"/>
        <v>0</v>
      </c>
      <c r="U16" s="50" t="b">
        <f t="shared" ca="1" si="2"/>
        <v>0</v>
      </c>
      <c r="V16" s="50" t="b">
        <f t="shared" ca="1" si="2"/>
        <v>0</v>
      </c>
      <c r="W16" s="50" t="b">
        <f t="shared" ca="1" si="2"/>
        <v>0</v>
      </c>
      <c r="X16" s="50" t="b">
        <f t="shared" ca="1" si="2"/>
        <v>0</v>
      </c>
      <c r="Y16" s="50" t="b">
        <f t="shared" ca="1" si="2"/>
        <v>0</v>
      </c>
      <c r="Z16" s="50" t="b">
        <f t="shared" ca="1" si="2"/>
        <v>0</v>
      </c>
      <c r="AA16" s="50" t="b">
        <f t="shared" ca="1" si="2"/>
        <v>0</v>
      </c>
      <c r="AB16" s="50" t="b">
        <f t="shared" ca="1" si="2"/>
        <v>0</v>
      </c>
      <c r="AC16" s="50" t="b">
        <f t="shared" ca="1" si="2"/>
        <v>0</v>
      </c>
      <c r="AD16" s="50" t="b">
        <f t="shared" ca="1" si="2"/>
        <v>0</v>
      </c>
      <c r="AE16" s="50" t="b">
        <f t="shared" ca="1" si="2"/>
        <v>0</v>
      </c>
      <c r="AF16" s="50" t="b">
        <f t="shared" ca="1" si="2"/>
        <v>0</v>
      </c>
      <c r="AG16" s="50" t="b">
        <f t="shared" ca="1" si="2"/>
        <v>0</v>
      </c>
      <c r="AH16" s="50" t="b">
        <f t="shared" ca="1" si="2"/>
        <v>0</v>
      </c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</row>
    <row r="17" spans="1:69">
      <c r="A17" s="63" t="s">
        <v>86</v>
      </c>
      <c r="B17" s="64"/>
      <c r="C17" s="64" t="s">
        <v>35</v>
      </c>
      <c r="D17" s="64"/>
      <c r="E17" s="50">
        <f t="shared" ca="1" si="1"/>
        <v>0</v>
      </c>
      <c r="F17" s="50">
        <f t="shared" ca="1" si="1"/>
        <v>0</v>
      </c>
      <c r="G17" s="50">
        <f t="shared" ca="1" si="1"/>
        <v>0</v>
      </c>
      <c r="H17" s="50">
        <f t="shared" ca="1" si="1"/>
        <v>0</v>
      </c>
      <c r="I17" s="50">
        <f t="shared" ca="1" si="1"/>
        <v>0</v>
      </c>
      <c r="J17" s="50">
        <f t="shared" ca="1" si="1"/>
        <v>0</v>
      </c>
      <c r="K17" s="50">
        <f t="shared" ca="1" si="1"/>
        <v>0</v>
      </c>
      <c r="L17" s="50">
        <f t="shared" ca="1" si="1"/>
        <v>0</v>
      </c>
      <c r="M17" s="50">
        <f t="shared" ca="1" si="1"/>
        <v>0</v>
      </c>
      <c r="N17" s="50">
        <f t="shared" ca="1" si="1"/>
        <v>0</v>
      </c>
      <c r="O17" s="50">
        <f t="shared" ref="O17:AH18" ca="1" si="3">INDIRECT(CONCATENATE("'",O$3,"'!",$A17))</f>
        <v>0</v>
      </c>
      <c r="P17" s="50">
        <f t="shared" ca="1" si="3"/>
        <v>0</v>
      </c>
      <c r="Q17" s="50">
        <f t="shared" ca="1" si="3"/>
        <v>0</v>
      </c>
      <c r="R17" s="50">
        <f t="shared" ca="1" si="3"/>
        <v>0</v>
      </c>
      <c r="S17" s="50">
        <f t="shared" ca="1" si="3"/>
        <v>0</v>
      </c>
      <c r="T17" s="50">
        <f t="shared" ca="1" si="3"/>
        <v>0</v>
      </c>
      <c r="U17" s="50">
        <f t="shared" ca="1" si="3"/>
        <v>0</v>
      </c>
      <c r="V17" s="50">
        <f t="shared" ca="1" si="3"/>
        <v>0</v>
      </c>
      <c r="W17" s="50">
        <f t="shared" ca="1" si="3"/>
        <v>0</v>
      </c>
      <c r="X17" s="50">
        <f t="shared" ca="1" si="3"/>
        <v>0</v>
      </c>
      <c r="Y17" s="50">
        <f t="shared" ca="1" si="3"/>
        <v>0</v>
      </c>
      <c r="Z17" s="50">
        <f t="shared" ca="1" si="3"/>
        <v>0</v>
      </c>
      <c r="AA17" s="50">
        <f t="shared" ca="1" si="3"/>
        <v>0</v>
      </c>
      <c r="AB17" s="50">
        <f t="shared" ca="1" si="3"/>
        <v>0</v>
      </c>
      <c r="AC17" s="50">
        <f t="shared" ca="1" si="3"/>
        <v>0</v>
      </c>
      <c r="AD17" s="50">
        <f t="shared" ca="1" si="3"/>
        <v>0</v>
      </c>
      <c r="AE17" s="50">
        <f t="shared" ca="1" si="3"/>
        <v>0</v>
      </c>
      <c r="AF17" s="50">
        <f t="shared" ca="1" si="3"/>
        <v>0</v>
      </c>
      <c r="AG17" s="50">
        <f t="shared" ca="1" si="3"/>
        <v>0</v>
      </c>
      <c r="AH17" s="50">
        <f t="shared" ca="1" si="3"/>
        <v>0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</row>
    <row r="18" spans="1:69">
      <c r="A18" s="63" t="s">
        <v>87</v>
      </c>
      <c r="B18" s="128" t="s">
        <v>6</v>
      </c>
      <c r="C18" s="128"/>
      <c r="D18" s="64"/>
      <c r="E18" s="50">
        <f t="shared" ca="1" si="1"/>
        <v>0</v>
      </c>
      <c r="F18" s="50">
        <f t="shared" ca="1" si="1"/>
        <v>0</v>
      </c>
      <c r="G18" s="50">
        <f t="shared" ca="1" si="1"/>
        <v>0</v>
      </c>
      <c r="H18" s="50">
        <f t="shared" ca="1" si="1"/>
        <v>0</v>
      </c>
      <c r="I18" s="50">
        <f t="shared" ca="1" si="1"/>
        <v>0</v>
      </c>
      <c r="J18" s="50">
        <f t="shared" ca="1" si="1"/>
        <v>0</v>
      </c>
      <c r="K18" s="50">
        <f t="shared" ca="1" si="1"/>
        <v>0</v>
      </c>
      <c r="L18" s="50">
        <f t="shared" ca="1" si="1"/>
        <v>0</v>
      </c>
      <c r="M18" s="50">
        <f t="shared" ca="1" si="1"/>
        <v>0</v>
      </c>
      <c r="N18" s="50">
        <f t="shared" ca="1" si="1"/>
        <v>0</v>
      </c>
      <c r="O18" s="50">
        <f t="shared" ca="1" si="3"/>
        <v>0</v>
      </c>
      <c r="P18" s="50">
        <f t="shared" ca="1" si="3"/>
        <v>0</v>
      </c>
      <c r="Q18" s="50">
        <f t="shared" ca="1" si="3"/>
        <v>0</v>
      </c>
      <c r="R18" s="50">
        <f t="shared" ca="1" si="3"/>
        <v>0</v>
      </c>
      <c r="S18" s="50">
        <f t="shared" ca="1" si="3"/>
        <v>0</v>
      </c>
      <c r="T18" s="50">
        <f t="shared" ca="1" si="3"/>
        <v>0</v>
      </c>
      <c r="U18" s="50">
        <f t="shared" ca="1" si="3"/>
        <v>0</v>
      </c>
      <c r="V18" s="50">
        <f t="shared" ca="1" si="3"/>
        <v>0</v>
      </c>
      <c r="W18" s="50">
        <f t="shared" ca="1" si="3"/>
        <v>0</v>
      </c>
      <c r="X18" s="50">
        <f t="shared" ca="1" si="3"/>
        <v>0</v>
      </c>
      <c r="Y18" s="50">
        <f t="shared" ca="1" si="3"/>
        <v>0</v>
      </c>
      <c r="Z18" s="50">
        <f t="shared" ca="1" si="3"/>
        <v>0</v>
      </c>
      <c r="AA18" s="50">
        <f t="shared" ca="1" si="3"/>
        <v>0</v>
      </c>
      <c r="AB18" s="50">
        <f t="shared" ca="1" si="3"/>
        <v>0</v>
      </c>
      <c r="AC18" s="50">
        <f t="shared" ca="1" si="3"/>
        <v>0</v>
      </c>
      <c r="AD18" s="50">
        <f t="shared" ca="1" si="3"/>
        <v>0</v>
      </c>
      <c r="AE18" s="50">
        <f t="shared" ca="1" si="3"/>
        <v>0</v>
      </c>
      <c r="AF18" s="50">
        <f t="shared" ca="1" si="3"/>
        <v>0</v>
      </c>
      <c r="AG18" s="50">
        <f t="shared" ca="1" si="3"/>
        <v>0</v>
      </c>
      <c r="AH18" s="50">
        <f t="shared" ca="1" si="3"/>
        <v>0</v>
      </c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</row>
    <row r="19" spans="1:69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</row>
    <row r="20" spans="1:69">
      <c r="A20" s="63" t="s">
        <v>88</v>
      </c>
      <c r="B20" s="50" t="s">
        <v>59</v>
      </c>
      <c r="C20" s="50" t="s">
        <v>55</v>
      </c>
      <c r="D20" s="65">
        <f t="array" aca="1" ref="D20" ca="1">SUM(IF(ISERROR(E20:N20),0,E20:N20))</f>
        <v>0</v>
      </c>
      <c r="E20" s="65">
        <f t="shared" ref="E20:T55" ca="1" si="4">INDIRECT(CONCATENATE("'",E$3,"'!",$A20))</f>
        <v>0</v>
      </c>
      <c r="F20" s="65">
        <f t="shared" ca="1" si="4"/>
        <v>0</v>
      </c>
      <c r="G20" s="65">
        <f t="shared" ca="1" si="4"/>
        <v>0</v>
      </c>
      <c r="H20" s="65">
        <f t="shared" ca="1" si="4"/>
        <v>0</v>
      </c>
      <c r="I20" s="65">
        <f t="shared" ca="1" si="4"/>
        <v>0</v>
      </c>
      <c r="J20" s="65">
        <f t="shared" ca="1" si="4"/>
        <v>0</v>
      </c>
      <c r="K20" s="65">
        <f t="shared" ca="1" si="4"/>
        <v>0</v>
      </c>
      <c r="L20" s="65">
        <f t="shared" ca="1" si="4"/>
        <v>0</v>
      </c>
      <c r="M20" s="65">
        <f t="shared" ca="1" si="4"/>
        <v>0</v>
      </c>
      <c r="N20" s="65">
        <f t="shared" ca="1" si="4"/>
        <v>0</v>
      </c>
      <c r="O20" s="65">
        <f t="shared" ca="1" si="4"/>
        <v>0</v>
      </c>
      <c r="P20" s="65">
        <f t="shared" ca="1" si="4"/>
        <v>0</v>
      </c>
      <c r="Q20" s="65">
        <f t="shared" ca="1" si="4"/>
        <v>0</v>
      </c>
      <c r="R20" s="65">
        <f t="shared" ca="1" si="4"/>
        <v>0</v>
      </c>
      <c r="S20" s="65">
        <f t="shared" ca="1" si="4"/>
        <v>0</v>
      </c>
      <c r="T20" s="65">
        <f t="shared" ca="1" si="4"/>
        <v>0</v>
      </c>
      <c r="U20" s="65">
        <f t="shared" ref="O20:AH26" ca="1" si="5">INDIRECT(CONCATENATE("'",U$3,"'!",$A20))</f>
        <v>0</v>
      </c>
      <c r="V20" s="65">
        <f t="shared" ca="1" si="5"/>
        <v>0</v>
      </c>
      <c r="W20" s="65">
        <f t="shared" ca="1" si="5"/>
        <v>0</v>
      </c>
      <c r="X20" s="65">
        <f t="shared" ca="1" si="5"/>
        <v>0</v>
      </c>
      <c r="Y20" s="65">
        <f t="shared" ca="1" si="5"/>
        <v>0</v>
      </c>
      <c r="Z20" s="65">
        <f t="shared" ca="1" si="5"/>
        <v>0</v>
      </c>
      <c r="AA20" s="65">
        <f t="shared" ca="1" si="5"/>
        <v>0</v>
      </c>
      <c r="AB20" s="65">
        <f t="shared" ca="1" si="5"/>
        <v>0</v>
      </c>
      <c r="AC20" s="65">
        <f t="shared" ca="1" si="5"/>
        <v>0</v>
      </c>
      <c r="AD20" s="65">
        <f t="shared" ca="1" si="5"/>
        <v>0</v>
      </c>
      <c r="AE20" s="65">
        <f t="shared" ca="1" si="5"/>
        <v>0</v>
      </c>
      <c r="AF20" s="65">
        <f t="shared" ca="1" si="5"/>
        <v>0</v>
      </c>
      <c r="AG20" s="65">
        <f t="shared" ca="1" si="5"/>
        <v>0</v>
      </c>
      <c r="AH20" s="65">
        <f t="shared" ca="1" si="5"/>
        <v>0</v>
      </c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T20" s="65">
        <f ca="1">SUMIF($E$7:$AH$7,AT$3,$E20:$AH20)</f>
        <v>0</v>
      </c>
      <c r="AU20" s="65">
        <f t="shared" ref="AU20:AV21" ca="1" si="6">SUMIF($E$7:$AH$7,AU$3,$E20:$AH20)</f>
        <v>0</v>
      </c>
      <c r="AV20" s="65">
        <f t="shared" ca="1" si="6"/>
        <v>0</v>
      </c>
      <c r="AW20" s="65"/>
      <c r="AY20" s="65">
        <f ca="1">SUMIF($E$10:$AH$10,AY$3,$E20:$AH20)</f>
        <v>0</v>
      </c>
      <c r="AZ20" s="65">
        <f t="shared" ref="AZ20:BB21" ca="1" si="7">SUMIF($E$10:$AH$10,AZ$3,$E20:$AH20)</f>
        <v>0</v>
      </c>
      <c r="BA20" s="65">
        <f t="shared" ca="1" si="7"/>
        <v>0</v>
      </c>
      <c r="BB20" s="65">
        <f t="shared" ca="1" si="7"/>
        <v>0</v>
      </c>
      <c r="BE20" s="65">
        <f ca="1">SUMIF($E$18:$AH$18,BE$3,$E20:$AH20)</f>
        <v>0</v>
      </c>
      <c r="BF20" s="65">
        <f t="shared" ref="BF20:BQ21" ca="1" si="8">SUMIF($E$18:$AH$18,BF$3,$E20:$AH20)</f>
        <v>0</v>
      </c>
      <c r="BG20" s="65">
        <f t="shared" ca="1" si="8"/>
        <v>0</v>
      </c>
      <c r="BH20" s="65">
        <f t="shared" ca="1" si="8"/>
        <v>0</v>
      </c>
      <c r="BI20" s="65">
        <f t="shared" ca="1" si="8"/>
        <v>0</v>
      </c>
      <c r="BJ20" s="65">
        <f t="shared" ca="1" si="8"/>
        <v>0</v>
      </c>
      <c r="BK20" s="65">
        <f t="shared" ca="1" si="8"/>
        <v>0</v>
      </c>
      <c r="BL20" s="65">
        <f t="shared" ca="1" si="8"/>
        <v>0</v>
      </c>
      <c r="BM20" s="65">
        <f t="shared" ca="1" si="8"/>
        <v>0</v>
      </c>
      <c r="BN20" s="65">
        <f t="shared" ca="1" si="8"/>
        <v>0</v>
      </c>
      <c r="BO20" s="65">
        <f t="shared" ca="1" si="8"/>
        <v>0</v>
      </c>
      <c r="BP20" s="65">
        <f t="shared" ca="1" si="8"/>
        <v>0</v>
      </c>
      <c r="BQ20" s="65">
        <f t="shared" ca="1" si="8"/>
        <v>0</v>
      </c>
    </row>
    <row r="21" spans="1:69">
      <c r="A21" s="63" t="s">
        <v>89</v>
      </c>
      <c r="B21" s="50"/>
      <c r="C21" s="50" t="s">
        <v>56</v>
      </c>
      <c r="D21" s="66">
        <f t="array" aca="1" ref="D21" ca="1">SUM(IF(ISERROR(E21:N21),0,E21:N21))</f>
        <v>0</v>
      </c>
      <c r="E21" s="66">
        <f t="shared" ca="1" si="4"/>
        <v>0</v>
      </c>
      <c r="F21" s="66">
        <f t="shared" ca="1" si="4"/>
        <v>0</v>
      </c>
      <c r="G21" s="66">
        <f t="shared" ca="1" si="4"/>
        <v>0</v>
      </c>
      <c r="H21" s="66">
        <f t="shared" ca="1" si="4"/>
        <v>0</v>
      </c>
      <c r="I21" s="66">
        <f t="shared" ca="1" si="4"/>
        <v>0</v>
      </c>
      <c r="J21" s="66">
        <f t="shared" ca="1" si="4"/>
        <v>0</v>
      </c>
      <c r="K21" s="66">
        <f t="shared" ca="1" si="4"/>
        <v>0</v>
      </c>
      <c r="L21" s="66">
        <f t="shared" ca="1" si="4"/>
        <v>0</v>
      </c>
      <c r="M21" s="66">
        <f t="shared" ca="1" si="4"/>
        <v>0</v>
      </c>
      <c r="N21" s="66">
        <f t="shared" ca="1" si="4"/>
        <v>0</v>
      </c>
      <c r="O21" s="66">
        <f t="shared" ca="1" si="5"/>
        <v>0</v>
      </c>
      <c r="P21" s="66">
        <f t="shared" ca="1" si="5"/>
        <v>0</v>
      </c>
      <c r="Q21" s="66">
        <f t="shared" ca="1" si="5"/>
        <v>0</v>
      </c>
      <c r="R21" s="66">
        <f t="shared" ca="1" si="5"/>
        <v>0</v>
      </c>
      <c r="S21" s="66">
        <f t="shared" ca="1" si="5"/>
        <v>0</v>
      </c>
      <c r="T21" s="66">
        <f t="shared" ca="1" si="5"/>
        <v>0</v>
      </c>
      <c r="U21" s="66">
        <f t="shared" ca="1" si="5"/>
        <v>0</v>
      </c>
      <c r="V21" s="66">
        <f t="shared" ca="1" si="5"/>
        <v>0</v>
      </c>
      <c r="W21" s="66">
        <f t="shared" ca="1" si="5"/>
        <v>0</v>
      </c>
      <c r="X21" s="66">
        <f t="shared" ca="1" si="5"/>
        <v>0</v>
      </c>
      <c r="Y21" s="66">
        <f t="shared" ca="1" si="5"/>
        <v>0</v>
      </c>
      <c r="Z21" s="66">
        <f t="shared" ca="1" si="5"/>
        <v>0</v>
      </c>
      <c r="AA21" s="66">
        <f t="shared" ca="1" si="5"/>
        <v>0</v>
      </c>
      <c r="AB21" s="66">
        <f t="shared" ca="1" si="5"/>
        <v>0</v>
      </c>
      <c r="AC21" s="66">
        <f t="shared" ca="1" si="5"/>
        <v>0</v>
      </c>
      <c r="AD21" s="66">
        <f t="shared" ca="1" si="5"/>
        <v>0</v>
      </c>
      <c r="AE21" s="66">
        <f t="shared" ca="1" si="5"/>
        <v>0</v>
      </c>
      <c r="AF21" s="66">
        <f t="shared" ca="1" si="5"/>
        <v>0</v>
      </c>
      <c r="AG21" s="66">
        <f t="shared" ca="1" si="5"/>
        <v>0</v>
      </c>
      <c r="AH21" s="66">
        <f t="shared" ca="1" si="5"/>
        <v>0</v>
      </c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T21" s="66">
        <f ca="1">SUMIF($E$7:$AH$7,AT$3,$E21:$AH21)</f>
        <v>0</v>
      </c>
      <c r="AU21" s="66">
        <f t="shared" ca="1" si="6"/>
        <v>0</v>
      </c>
      <c r="AV21" s="66">
        <f t="shared" ca="1" si="6"/>
        <v>0</v>
      </c>
      <c r="AW21" s="66"/>
      <c r="AY21" s="66">
        <f ca="1">SUMIF($E$10:$AH$10,AY$3,$E21:$AH21)</f>
        <v>0</v>
      </c>
      <c r="AZ21" s="66">
        <f t="shared" ca="1" si="7"/>
        <v>0</v>
      </c>
      <c r="BA21" s="66">
        <f t="shared" ca="1" si="7"/>
        <v>0</v>
      </c>
      <c r="BB21" s="66">
        <f t="shared" ca="1" si="7"/>
        <v>0</v>
      </c>
      <c r="BE21" s="66">
        <f ca="1">SUMIF($E$18:$AH$18,BE$3,$E21:$AH21)</f>
        <v>0</v>
      </c>
      <c r="BF21" s="66">
        <f t="shared" ca="1" si="8"/>
        <v>0</v>
      </c>
      <c r="BG21" s="66">
        <f t="shared" ca="1" si="8"/>
        <v>0</v>
      </c>
      <c r="BH21" s="66">
        <f t="shared" ca="1" si="8"/>
        <v>0</v>
      </c>
      <c r="BI21" s="66">
        <f t="shared" ca="1" si="8"/>
        <v>0</v>
      </c>
      <c r="BJ21" s="66">
        <f t="shared" ca="1" si="8"/>
        <v>0</v>
      </c>
      <c r="BK21" s="66">
        <f t="shared" ca="1" si="8"/>
        <v>0</v>
      </c>
      <c r="BL21" s="66">
        <f t="shared" ca="1" si="8"/>
        <v>0</v>
      </c>
      <c r="BM21" s="66">
        <f t="shared" ca="1" si="8"/>
        <v>0</v>
      </c>
      <c r="BN21" s="66">
        <f t="shared" ca="1" si="8"/>
        <v>0</v>
      </c>
      <c r="BO21" s="66">
        <f t="shared" ca="1" si="8"/>
        <v>0</v>
      </c>
      <c r="BP21" s="66">
        <f t="shared" ca="1" si="8"/>
        <v>0</v>
      </c>
      <c r="BQ21" s="66">
        <f t="shared" ca="1" si="8"/>
        <v>0</v>
      </c>
    </row>
    <row r="22" spans="1:69">
      <c r="A22" s="63" t="s">
        <v>90</v>
      </c>
      <c r="B22" s="50"/>
      <c r="C22" s="50" t="s">
        <v>52</v>
      </c>
      <c r="D22" s="67" t="str">
        <f ca="1">IF(D21=0,"",D20/D21)</f>
        <v/>
      </c>
      <c r="E22" s="67" t="str">
        <f t="shared" ca="1" si="4"/>
        <v/>
      </c>
      <c r="F22" s="67" t="str">
        <f t="shared" ca="1" si="4"/>
        <v/>
      </c>
      <c r="G22" s="67" t="str">
        <f t="shared" ca="1" si="4"/>
        <v/>
      </c>
      <c r="H22" s="67" t="str">
        <f t="shared" ca="1" si="4"/>
        <v/>
      </c>
      <c r="I22" s="67" t="str">
        <f t="shared" ca="1" si="4"/>
        <v/>
      </c>
      <c r="J22" s="67" t="str">
        <f t="shared" ca="1" si="4"/>
        <v/>
      </c>
      <c r="K22" s="67" t="str">
        <f t="shared" ca="1" si="4"/>
        <v/>
      </c>
      <c r="L22" s="67" t="str">
        <f t="shared" ca="1" si="4"/>
        <v/>
      </c>
      <c r="M22" s="67" t="str">
        <f t="shared" ca="1" si="4"/>
        <v/>
      </c>
      <c r="N22" s="67" t="str">
        <f t="shared" ca="1" si="4"/>
        <v/>
      </c>
      <c r="O22" s="67" t="str">
        <f t="shared" ca="1" si="5"/>
        <v/>
      </c>
      <c r="P22" s="67" t="str">
        <f t="shared" ca="1" si="5"/>
        <v/>
      </c>
      <c r="Q22" s="67" t="str">
        <f t="shared" ca="1" si="5"/>
        <v/>
      </c>
      <c r="R22" s="67" t="str">
        <f t="shared" ca="1" si="5"/>
        <v/>
      </c>
      <c r="S22" s="67" t="str">
        <f t="shared" ca="1" si="5"/>
        <v/>
      </c>
      <c r="T22" s="67" t="str">
        <f t="shared" ca="1" si="5"/>
        <v/>
      </c>
      <c r="U22" s="67" t="str">
        <f t="shared" ca="1" si="5"/>
        <v/>
      </c>
      <c r="V22" s="67" t="str">
        <f t="shared" ca="1" si="5"/>
        <v/>
      </c>
      <c r="W22" s="67" t="str">
        <f t="shared" ca="1" si="5"/>
        <v/>
      </c>
      <c r="X22" s="67" t="str">
        <f t="shared" ca="1" si="5"/>
        <v/>
      </c>
      <c r="Y22" s="67" t="str">
        <f t="shared" ca="1" si="5"/>
        <v/>
      </c>
      <c r="Z22" s="67" t="str">
        <f t="shared" ca="1" si="5"/>
        <v/>
      </c>
      <c r="AA22" s="67" t="str">
        <f t="shared" ca="1" si="5"/>
        <v/>
      </c>
      <c r="AB22" s="67" t="str">
        <f t="shared" ca="1" si="5"/>
        <v/>
      </c>
      <c r="AC22" s="67" t="str">
        <f t="shared" ca="1" si="5"/>
        <v/>
      </c>
      <c r="AD22" s="67" t="str">
        <f t="shared" ca="1" si="5"/>
        <v/>
      </c>
      <c r="AE22" s="67" t="str">
        <f t="shared" ca="1" si="5"/>
        <v/>
      </c>
      <c r="AF22" s="67" t="str">
        <f t="shared" ca="1" si="5"/>
        <v/>
      </c>
      <c r="AG22" s="67" t="str">
        <f t="shared" ca="1" si="5"/>
        <v/>
      </c>
      <c r="AH22" s="67" t="str">
        <f t="shared" ca="1" si="5"/>
        <v/>
      </c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T22" s="67" t="str">
        <f t="shared" ref="AT22" ca="1" si="9">IF(AT21=0,"",AT20/AT21)</f>
        <v/>
      </c>
      <c r="AU22" s="67" t="str">
        <f t="shared" ref="AU22" ca="1" si="10">IF(AU21=0,"",AU20/AU21)</f>
        <v/>
      </c>
      <c r="AV22" s="67" t="str">
        <f t="shared" ref="AV22" ca="1" si="11">IF(AV21=0,"",AV20/AV21)</f>
        <v/>
      </c>
      <c r="AW22" s="67"/>
      <c r="AY22" s="67" t="str">
        <f t="shared" ref="AY22" ca="1" si="12">IF(AY21=0,"",AY20/AY21)</f>
        <v/>
      </c>
      <c r="AZ22" s="67" t="str">
        <f t="shared" ref="AZ22" ca="1" si="13">IF(AZ21=0,"",AZ20/AZ21)</f>
        <v/>
      </c>
      <c r="BA22" s="67" t="str">
        <f t="shared" ref="BA22" ca="1" si="14">IF(BA21=0,"",BA20/BA21)</f>
        <v/>
      </c>
      <c r="BB22" s="67" t="str">
        <f t="shared" ref="BB22" ca="1" si="15">IF(BB21=0,"",BB20/BB21)</f>
        <v/>
      </c>
      <c r="BE22" s="67" t="str">
        <f ca="1">IF(BE21=0,"",BE20/BE21)</f>
        <v/>
      </c>
      <c r="BF22" s="67" t="str">
        <f t="shared" ref="BF22:BQ22" ca="1" si="16">IF(BF21=0,"",BF20/BF21)</f>
        <v/>
      </c>
      <c r="BG22" s="67" t="str">
        <f t="shared" ca="1" si="16"/>
        <v/>
      </c>
      <c r="BH22" s="67" t="str">
        <f t="shared" ca="1" si="16"/>
        <v/>
      </c>
      <c r="BI22" s="67" t="str">
        <f t="shared" ca="1" si="16"/>
        <v/>
      </c>
      <c r="BJ22" s="67" t="str">
        <f t="shared" ca="1" si="16"/>
        <v/>
      </c>
      <c r="BK22" s="67" t="str">
        <f t="shared" ca="1" si="16"/>
        <v/>
      </c>
      <c r="BL22" s="67" t="str">
        <f t="shared" ca="1" si="16"/>
        <v/>
      </c>
      <c r="BM22" s="67" t="str">
        <f t="shared" ca="1" si="16"/>
        <v/>
      </c>
      <c r="BN22" s="67" t="str">
        <f t="shared" ca="1" si="16"/>
        <v/>
      </c>
      <c r="BO22" s="67" t="str">
        <f t="shared" ca="1" si="16"/>
        <v/>
      </c>
      <c r="BP22" s="67" t="str">
        <f t="shared" ca="1" si="16"/>
        <v/>
      </c>
      <c r="BQ22" s="67" t="str">
        <f t="shared" ca="1" si="16"/>
        <v/>
      </c>
    </row>
    <row r="23" spans="1:69">
      <c r="A23" s="63" t="s">
        <v>91</v>
      </c>
      <c r="B23" s="50" t="s">
        <v>60</v>
      </c>
      <c r="C23" s="50" t="s">
        <v>55</v>
      </c>
      <c r="D23" s="65">
        <f t="array" aca="1" ref="D23" ca="1">SUM(IF(ISERROR(E23:N23),0,E23:N23))</f>
        <v>0</v>
      </c>
      <c r="E23" s="65">
        <f t="shared" ca="1" si="4"/>
        <v>0</v>
      </c>
      <c r="F23" s="65">
        <f t="shared" ca="1" si="4"/>
        <v>0</v>
      </c>
      <c r="G23" s="65">
        <f t="shared" ca="1" si="4"/>
        <v>0</v>
      </c>
      <c r="H23" s="65">
        <f t="shared" ca="1" si="4"/>
        <v>0</v>
      </c>
      <c r="I23" s="65">
        <f t="shared" ca="1" si="4"/>
        <v>0</v>
      </c>
      <c r="J23" s="65">
        <f t="shared" ca="1" si="4"/>
        <v>0</v>
      </c>
      <c r="K23" s="65">
        <f t="shared" ca="1" si="4"/>
        <v>0</v>
      </c>
      <c r="L23" s="65">
        <f t="shared" ca="1" si="4"/>
        <v>0</v>
      </c>
      <c r="M23" s="65">
        <f t="shared" ca="1" si="4"/>
        <v>0</v>
      </c>
      <c r="N23" s="65">
        <f t="shared" ca="1" si="4"/>
        <v>0</v>
      </c>
      <c r="O23" s="65">
        <f t="shared" ca="1" si="5"/>
        <v>0</v>
      </c>
      <c r="P23" s="65">
        <f t="shared" ca="1" si="5"/>
        <v>0</v>
      </c>
      <c r="Q23" s="65">
        <f t="shared" ca="1" si="5"/>
        <v>0</v>
      </c>
      <c r="R23" s="65">
        <f t="shared" ca="1" si="5"/>
        <v>0</v>
      </c>
      <c r="S23" s="65">
        <f t="shared" ca="1" si="5"/>
        <v>0</v>
      </c>
      <c r="T23" s="65">
        <f t="shared" ca="1" si="5"/>
        <v>0</v>
      </c>
      <c r="U23" s="65">
        <f t="shared" ca="1" si="5"/>
        <v>0</v>
      </c>
      <c r="V23" s="65">
        <f t="shared" ca="1" si="5"/>
        <v>0</v>
      </c>
      <c r="W23" s="65">
        <f t="shared" ca="1" si="5"/>
        <v>0</v>
      </c>
      <c r="X23" s="65">
        <f t="shared" ca="1" si="5"/>
        <v>0</v>
      </c>
      <c r="Y23" s="65">
        <f t="shared" ca="1" si="5"/>
        <v>0</v>
      </c>
      <c r="Z23" s="65">
        <f t="shared" ca="1" si="5"/>
        <v>0</v>
      </c>
      <c r="AA23" s="65">
        <f t="shared" ca="1" si="5"/>
        <v>0</v>
      </c>
      <c r="AB23" s="65">
        <f t="shared" ca="1" si="5"/>
        <v>0</v>
      </c>
      <c r="AC23" s="65">
        <f t="shared" ca="1" si="5"/>
        <v>0</v>
      </c>
      <c r="AD23" s="65">
        <f t="shared" ca="1" si="5"/>
        <v>0</v>
      </c>
      <c r="AE23" s="65">
        <f t="shared" ca="1" si="5"/>
        <v>0</v>
      </c>
      <c r="AF23" s="65">
        <f t="shared" ca="1" si="5"/>
        <v>0</v>
      </c>
      <c r="AG23" s="65">
        <f t="shared" ca="1" si="5"/>
        <v>0</v>
      </c>
      <c r="AH23" s="65">
        <f t="shared" ca="1" si="5"/>
        <v>0</v>
      </c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T23" s="65">
        <f ca="1">SUMIF($E$7:$AH$7,AT$3,$E23:$AH23)</f>
        <v>0</v>
      </c>
      <c r="AU23" s="65">
        <f t="shared" ref="AU23:AV24" ca="1" si="17">SUMIF($E$7:$AH$7,AU$3,$E23:$AH23)</f>
        <v>0</v>
      </c>
      <c r="AV23" s="65">
        <f t="shared" ca="1" si="17"/>
        <v>0</v>
      </c>
      <c r="AW23" s="65"/>
      <c r="AY23" s="65">
        <f ca="1">SUMIF($E$10:$AH$10,AY$3,$E23:$AH23)</f>
        <v>0</v>
      </c>
      <c r="AZ23" s="65">
        <f t="shared" ref="AZ23:BB24" ca="1" si="18">SUMIF($E$10:$AH$10,AZ$3,$E23:$AH23)</f>
        <v>0</v>
      </c>
      <c r="BA23" s="65">
        <f t="shared" ca="1" si="18"/>
        <v>0</v>
      </c>
      <c r="BB23" s="65">
        <f t="shared" ca="1" si="18"/>
        <v>0</v>
      </c>
      <c r="BE23" s="65">
        <f ca="1">SUMIF($E$18:$AH$18,BE$3,$E23:$AH23)</f>
        <v>0</v>
      </c>
      <c r="BF23" s="65">
        <f t="shared" ref="BF23:BQ24" ca="1" si="19">SUMIF($E$18:$AH$18,BF$3,$E23:$AH23)</f>
        <v>0</v>
      </c>
      <c r="BG23" s="65">
        <f t="shared" ca="1" si="19"/>
        <v>0</v>
      </c>
      <c r="BH23" s="65">
        <f t="shared" ca="1" si="19"/>
        <v>0</v>
      </c>
      <c r="BI23" s="65">
        <f t="shared" ca="1" si="19"/>
        <v>0</v>
      </c>
      <c r="BJ23" s="65">
        <f t="shared" ca="1" si="19"/>
        <v>0</v>
      </c>
      <c r="BK23" s="65">
        <f t="shared" ca="1" si="19"/>
        <v>0</v>
      </c>
      <c r="BL23" s="65">
        <f t="shared" ca="1" si="19"/>
        <v>0</v>
      </c>
      <c r="BM23" s="65">
        <f t="shared" ca="1" si="19"/>
        <v>0</v>
      </c>
      <c r="BN23" s="65">
        <f t="shared" ca="1" si="19"/>
        <v>0</v>
      </c>
      <c r="BO23" s="65">
        <f t="shared" ca="1" si="19"/>
        <v>0</v>
      </c>
      <c r="BP23" s="65">
        <f t="shared" ca="1" si="19"/>
        <v>0</v>
      </c>
      <c r="BQ23" s="65">
        <f t="shared" ca="1" si="19"/>
        <v>0</v>
      </c>
    </row>
    <row r="24" spans="1:69">
      <c r="A24" s="63" t="s">
        <v>92</v>
      </c>
      <c r="B24" s="50"/>
      <c r="C24" s="50" t="s">
        <v>56</v>
      </c>
      <c r="D24" s="66">
        <f t="array" aca="1" ref="D24" ca="1">SUM(IF(ISERROR(E24:N24),0,E24:N24))</f>
        <v>0</v>
      </c>
      <c r="E24" s="66">
        <f t="shared" ca="1" si="4"/>
        <v>0</v>
      </c>
      <c r="F24" s="66">
        <f t="shared" ca="1" si="4"/>
        <v>0</v>
      </c>
      <c r="G24" s="66">
        <f t="shared" ca="1" si="4"/>
        <v>0</v>
      </c>
      <c r="H24" s="66">
        <f t="shared" ca="1" si="4"/>
        <v>0</v>
      </c>
      <c r="I24" s="66">
        <f t="shared" ca="1" si="4"/>
        <v>0</v>
      </c>
      <c r="J24" s="66">
        <f t="shared" ca="1" si="4"/>
        <v>0</v>
      </c>
      <c r="K24" s="66">
        <f t="shared" ca="1" si="4"/>
        <v>0</v>
      </c>
      <c r="L24" s="66">
        <f t="shared" ca="1" si="4"/>
        <v>0</v>
      </c>
      <c r="M24" s="66">
        <f t="shared" ca="1" si="4"/>
        <v>0</v>
      </c>
      <c r="N24" s="66">
        <f t="shared" ca="1" si="4"/>
        <v>0</v>
      </c>
      <c r="O24" s="66">
        <f t="shared" ca="1" si="5"/>
        <v>0</v>
      </c>
      <c r="P24" s="66">
        <f t="shared" ca="1" si="5"/>
        <v>0</v>
      </c>
      <c r="Q24" s="66">
        <f t="shared" ca="1" si="5"/>
        <v>0</v>
      </c>
      <c r="R24" s="66">
        <f t="shared" ca="1" si="5"/>
        <v>0</v>
      </c>
      <c r="S24" s="66">
        <f t="shared" ca="1" si="5"/>
        <v>0</v>
      </c>
      <c r="T24" s="66">
        <f t="shared" ca="1" si="5"/>
        <v>0</v>
      </c>
      <c r="U24" s="66">
        <f t="shared" ca="1" si="5"/>
        <v>0</v>
      </c>
      <c r="V24" s="66">
        <f t="shared" ca="1" si="5"/>
        <v>0</v>
      </c>
      <c r="W24" s="66">
        <f t="shared" ca="1" si="5"/>
        <v>0</v>
      </c>
      <c r="X24" s="66">
        <f t="shared" ca="1" si="5"/>
        <v>0</v>
      </c>
      <c r="Y24" s="66">
        <f t="shared" ca="1" si="5"/>
        <v>0</v>
      </c>
      <c r="Z24" s="66">
        <f t="shared" ca="1" si="5"/>
        <v>0</v>
      </c>
      <c r="AA24" s="66">
        <f t="shared" ca="1" si="5"/>
        <v>0</v>
      </c>
      <c r="AB24" s="66">
        <f t="shared" ca="1" si="5"/>
        <v>0</v>
      </c>
      <c r="AC24" s="66">
        <f t="shared" ca="1" si="5"/>
        <v>0</v>
      </c>
      <c r="AD24" s="66">
        <f t="shared" ca="1" si="5"/>
        <v>0</v>
      </c>
      <c r="AE24" s="66">
        <f t="shared" ca="1" si="5"/>
        <v>0</v>
      </c>
      <c r="AF24" s="66">
        <f t="shared" ca="1" si="5"/>
        <v>0</v>
      </c>
      <c r="AG24" s="66">
        <f t="shared" ca="1" si="5"/>
        <v>0</v>
      </c>
      <c r="AH24" s="66">
        <f t="shared" ca="1" si="5"/>
        <v>0</v>
      </c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T24" s="66">
        <f ca="1">SUMIF($E$7:$AH$7,AT$3,$E24:$AH24)</f>
        <v>0</v>
      </c>
      <c r="AU24" s="66">
        <f t="shared" ca="1" si="17"/>
        <v>0</v>
      </c>
      <c r="AV24" s="66">
        <f t="shared" ca="1" si="17"/>
        <v>0</v>
      </c>
      <c r="AW24" s="66"/>
      <c r="AY24" s="66">
        <f ca="1">SUMIF($E$10:$AH$10,AY$3,$E24:$AH24)</f>
        <v>0</v>
      </c>
      <c r="AZ24" s="66">
        <f t="shared" ca="1" si="18"/>
        <v>0</v>
      </c>
      <c r="BA24" s="66">
        <f t="shared" ca="1" si="18"/>
        <v>0</v>
      </c>
      <c r="BB24" s="66">
        <f t="shared" ca="1" si="18"/>
        <v>0</v>
      </c>
      <c r="BE24" s="66">
        <f ca="1">SUMIF($E$18:$AH$18,BE$3,$E24:$AH24)</f>
        <v>0</v>
      </c>
      <c r="BF24" s="66">
        <f t="shared" ca="1" si="19"/>
        <v>0</v>
      </c>
      <c r="BG24" s="66">
        <f t="shared" ca="1" si="19"/>
        <v>0</v>
      </c>
      <c r="BH24" s="66">
        <f t="shared" ca="1" si="19"/>
        <v>0</v>
      </c>
      <c r="BI24" s="66">
        <f t="shared" ca="1" si="19"/>
        <v>0</v>
      </c>
      <c r="BJ24" s="66">
        <f t="shared" ca="1" si="19"/>
        <v>0</v>
      </c>
      <c r="BK24" s="66">
        <f t="shared" ca="1" si="19"/>
        <v>0</v>
      </c>
      <c r="BL24" s="66">
        <f t="shared" ca="1" si="19"/>
        <v>0</v>
      </c>
      <c r="BM24" s="66">
        <f t="shared" ca="1" si="19"/>
        <v>0</v>
      </c>
      <c r="BN24" s="66">
        <f t="shared" ca="1" si="19"/>
        <v>0</v>
      </c>
      <c r="BO24" s="66">
        <f t="shared" ca="1" si="19"/>
        <v>0</v>
      </c>
      <c r="BP24" s="66">
        <f t="shared" ca="1" si="19"/>
        <v>0</v>
      </c>
      <c r="BQ24" s="66">
        <f t="shared" ca="1" si="19"/>
        <v>0</v>
      </c>
    </row>
    <row r="25" spans="1:69">
      <c r="A25" s="63" t="s">
        <v>93</v>
      </c>
      <c r="B25" s="50"/>
      <c r="C25" s="50" t="s">
        <v>52</v>
      </c>
      <c r="D25" s="67" t="str">
        <f t="shared" ref="D25" ca="1" si="20">IF(D24=0,"",D23/D24)</f>
        <v/>
      </c>
      <c r="E25" s="67" t="str">
        <f t="shared" ca="1" si="4"/>
        <v/>
      </c>
      <c r="F25" s="67" t="str">
        <f t="shared" ca="1" si="4"/>
        <v/>
      </c>
      <c r="G25" s="67" t="str">
        <f t="shared" ca="1" si="4"/>
        <v/>
      </c>
      <c r="H25" s="67" t="str">
        <f t="shared" ca="1" si="4"/>
        <v/>
      </c>
      <c r="I25" s="67" t="str">
        <f t="shared" ca="1" si="4"/>
        <v/>
      </c>
      <c r="J25" s="67" t="str">
        <f t="shared" ca="1" si="4"/>
        <v/>
      </c>
      <c r="K25" s="67" t="str">
        <f t="shared" ca="1" si="4"/>
        <v/>
      </c>
      <c r="L25" s="67" t="str">
        <f t="shared" ca="1" si="4"/>
        <v/>
      </c>
      <c r="M25" s="67" t="str">
        <f t="shared" ca="1" si="4"/>
        <v/>
      </c>
      <c r="N25" s="67" t="str">
        <f t="shared" ca="1" si="4"/>
        <v/>
      </c>
      <c r="O25" s="67" t="str">
        <f t="shared" ca="1" si="5"/>
        <v/>
      </c>
      <c r="P25" s="67" t="str">
        <f t="shared" ca="1" si="5"/>
        <v/>
      </c>
      <c r="Q25" s="67" t="str">
        <f t="shared" ca="1" si="5"/>
        <v/>
      </c>
      <c r="R25" s="67" t="str">
        <f t="shared" ca="1" si="5"/>
        <v/>
      </c>
      <c r="S25" s="67" t="str">
        <f t="shared" ca="1" si="5"/>
        <v/>
      </c>
      <c r="T25" s="67" t="str">
        <f t="shared" ca="1" si="5"/>
        <v/>
      </c>
      <c r="U25" s="67" t="str">
        <f t="shared" ca="1" si="5"/>
        <v/>
      </c>
      <c r="V25" s="67" t="str">
        <f t="shared" ca="1" si="5"/>
        <v/>
      </c>
      <c r="W25" s="67" t="str">
        <f t="shared" ca="1" si="5"/>
        <v/>
      </c>
      <c r="X25" s="67" t="str">
        <f t="shared" ca="1" si="5"/>
        <v/>
      </c>
      <c r="Y25" s="67" t="str">
        <f t="shared" ca="1" si="5"/>
        <v/>
      </c>
      <c r="Z25" s="67" t="str">
        <f t="shared" ca="1" si="5"/>
        <v/>
      </c>
      <c r="AA25" s="67" t="str">
        <f t="shared" ca="1" si="5"/>
        <v/>
      </c>
      <c r="AB25" s="67" t="str">
        <f t="shared" ca="1" si="5"/>
        <v/>
      </c>
      <c r="AC25" s="67" t="str">
        <f t="shared" ca="1" si="5"/>
        <v/>
      </c>
      <c r="AD25" s="67" t="str">
        <f t="shared" ca="1" si="5"/>
        <v/>
      </c>
      <c r="AE25" s="67" t="str">
        <f t="shared" ca="1" si="5"/>
        <v/>
      </c>
      <c r="AF25" s="67" t="str">
        <f t="shared" ca="1" si="5"/>
        <v/>
      </c>
      <c r="AG25" s="67" t="str">
        <f t="shared" ca="1" si="5"/>
        <v/>
      </c>
      <c r="AH25" s="67" t="str">
        <f t="shared" ca="1" si="5"/>
        <v/>
      </c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T25" s="67" t="str">
        <f t="shared" ref="AT25" ca="1" si="21">IF(AT24=0,"",AT23/AT24)</f>
        <v/>
      </c>
      <c r="AU25" s="67" t="str">
        <f t="shared" ref="AU25" ca="1" si="22">IF(AU24=0,"",AU23/AU24)</f>
        <v/>
      </c>
      <c r="AV25" s="67" t="str">
        <f t="shared" ref="AV25" ca="1" si="23">IF(AV24=0,"",AV23/AV24)</f>
        <v/>
      </c>
      <c r="AW25" s="67"/>
      <c r="AY25" s="67" t="str">
        <f t="shared" ref="AY25" ca="1" si="24">IF(AY24=0,"",AY23/AY24)</f>
        <v/>
      </c>
      <c r="AZ25" s="67" t="str">
        <f t="shared" ref="AZ25" ca="1" si="25">IF(AZ24=0,"",AZ23/AZ24)</f>
        <v/>
      </c>
      <c r="BA25" s="67" t="str">
        <f t="shared" ref="BA25" ca="1" si="26">IF(BA24=0,"",BA23/BA24)</f>
        <v/>
      </c>
      <c r="BB25" s="67" t="str">
        <f t="shared" ref="BB25" ca="1" si="27">IF(BB24=0,"",BB23/BB24)</f>
        <v/>
      </c>
      <c r="BE25" s="67" t="str">
        <f ca="1">IF(BE24=0,"",BE23/BE24)</f>
        <v/>
      </c>
      <c r="BF25" s="67" t="str">
        <f t="shared" ref="BF25:BQ25" ca="1" si="28">IF(BF24=0,"",BF23/BF24)</f>
        <v/>
      </c>
      <c r="BG25" s="67" t="str">
        <f t="shared" ca="1" si="28"/>
        <v/>
      </c>
      <c r="BH25" s="67" t="str">
        <f t="shared" ca="1" si="28"/>
        <v/>
      </c>
      <c r="BI25" s="67" t="str">
        <f t="shared" ca="1" si="28"/>
        <v/>
      </c>
      <c r="BJ25" s="67" t="str">
        <f t="shared" ca="1" si="28"/>
        <v/>
      </c>
      <c r="BK25" s="67" t="str">
        <f t="shared" ca="1" si="28"/>
        <v/>
      </c>
      <c r="BL25" s="67" t="str">
        <f t="shared" ca="1" si="28"/>
        <v/>
      </c>
      <c r="BM25" s="67" t="str">
        <f t="shared" ca="1" si="28"/>
        <v/>
      </c>
      <c r="BN25" s="67" t="str">
        <f t="shared" ca="1" si="28"/>
        <v/>
      </c>
      <c r="BO25" s="67" t="str">
        <f t="shared" ca="1" si="28"/>
        <v/>
      </c>
      <c r="BP25" s="67" t="str">
        <f t="shared" ca="1" si="28"/>
        <v/>
      </c>
      <c r="BQ25" s="67" t="str">
        <f t="shared" ca="1" si="28"/>
        <v/>
      </c>
    </row>
    <row r="26" spans="1:69">
      <c r="A26" s="63" t="s">
        <v>94</v>
      </c>
      <c r="B26" s="50" t="s">
        <v>61</v>
      </c>
      <c r="C26" s="50" t="s">
        <v>55</v>
      </c>
      <c r="D26" s="65">
        <f t="array" aca="1" ref="D26" ca="1">SUM(IF(ISERROR(E26:N26),0,E26:N26))</f>
        <v>0</v>
      </c>
      <c r="E26" s="65">
        <f t="shared" ca="1" si="4"/>
        <v>0</v>
      </c>
      <c r="F26" s="65">
        <f t="shared" ca="1" si="4"/>
        <v>0</v>
      </c>
      <c r="G26" s="65">
        <f t="shared" ca="1" si="4"/>
        <v>0</v>
      </c>
      <c r="H26" s="65">
        <f t="shared" ca="1" si="4"/>
        <v>0</v>
      </c>
      <c r="I26" s="65">
        <f t="shared" ca="1" si="4"/>
        <v>0</v>
      </c>
      <c r="J26" s="65">
        <f t="shared" ca="1" si="4"/>
        <v>0</v>
      </c>
      <c r="K26" s="65">
        <f t="shared" ca="1" si="4"/>
        <v>0</v>
      </c>
      <c r="L26" s="65">
        <f t="shared" ca="1" si="4"/>
        <v>0</v>
      </c>
      <c r="M26" s="65">
        <f t="shared" ca="1" si="4"/>
        <v>0</v>
      </c>
      <c r="N26" s="65">
        <f t="shared" ca="1" si="4"/>
        <v>0</v>
      </c>
      <c r="O26" s="65">
        <f t="shared" ca="1" si="5"/>
        <v>0</v>
      </c>
      <c r="P26" s="65">
        <f t="shared" ca="1" si="5"/>
        <v>0</v>
      </c>
      <c r="Q26" s="65">
        <f t="shared" ca="1" si="5"/>
        <v>0</v>
      </c>
      <c r="R26" s="65">
        <f t="shared" ca="1" si="5"/>
        <v>0</v>
      </c>
      <c r="S26" s="65">
        <f t="shared" ca="1" si="5"/>
        <v>0</v>
      </c>
      <c r="T26" s="65">
        <f t="shared" ca="1" si="5"/>
        <v>0</v>
      </c>
      <c r="U26" s="65">
        <f t="shared" ca="1" si="5"/>
        <v>0</v>
      </c>
      <c r="V26" s="65">
        <f t="shared" ca="1" si="5"/>
        <v>0</v>
      </c>
      <c r="W26" s="65">
        <f t="shared" ca="1" si="5"/>
        <v>0</v>
      </c>
      <c r="X26" s="65">
        <f t="shared" ca="1" si="5"/>
        <v>0</v>
      </c>
      <c r="Y26" s="65">
        <f t="shared" ca="1" si="5"/>
        <v>0</v>
      </c>
      <c r="Z26" s="65">
        <f t="shared" ca="1" si="5"/>
        <v>0</v>
      </c>
      <c r="AA26" s="65">
        <f t="shared" ca="1" si="5"/>
        <v>0</v>
      </c>
      <c r="AB26" s="65">
        <f t="shared" ca="1" si="5"/>
        <v>0</v>
      </c>
      <c r="AC26" s="65">
        <f t="shared" ca="1" si="5"/>
        <v>0</v>
      </c>
      <c r="AD26" s="65">
        <f t="shared" ca="1" si="5"/>
        <v>0</v>
      </c>
      <c r="AE26" s="65">
        <f t="shared" ca="1" si="5"/>
        <v>0</v>
      </c>
      <c r="AF26" s="65">
        <f t="shared" ca="1" si="5"/>
        <v>0</v>
      </c>
      <c r="AG26" s="65">
        <f t="shared" ca="1" si="5"/>
        <v>0</v>
      </c>
      <c r="AH26" s="65">
        <f t="shared" ca="1" si="5"/>
        <v>0</v>
      </c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T26" s="65">
        <f ca="1">SUMIF($E$7:$AH$7,AT$3,$E26:$AH26)</f>
        <v>0</v>
      </c>
      <c r="AU26" s="65">
        <f t="shared" ref="AU26:AV27" ca="1" si="29">SUMIF($E$7:$AH$7,AU$3,$E26:$AH26)</f>
        <v>0</v>
      </c>
      <c r="AV26" s="65">
        <f t="shared" ca="1" si="29"/>
        <v>0</v>
      </c>
      <c r="AW26" s="65"/>
      <c r="AY26" s="65">
        <f ca="1">SUMIF($E$10:$AH$10,AY$3,$E26:$AH26)</f>
        <v>0</v>
      </c>
      <c r="AZ26" s="65">
        <f t="shared" ref="AZ26:BB27" ca="1" si="30">SUMIF($E$10:$AH$10,AZ$3,$E26:$AH26)</f>
        <v>0</v>
      </c>
      <c r="BA26" s="65">
        <f t="shared" ca="1" si="30"/>
        <v>0</v>
      </c>
      <c r="BB26" s="65">
        <f t="shared" ca="1" si="30"/>
        <v>0</v>
      </c>
      <c r="BE26" s="65">
        <f ca="1">SUMIF($E$18:$AH$18,BE$3,$E26:$AH26)</f>
        <v>0</v>
      </c>
      <c r="BF26" s="65">
        <f t="shared" ref="BF26:BQ27" ca="1" si="31">SUMIF($E$18:$AH$18,BF$3,$E26:$AH26)</f>
        <v>0</v>
      </c>
      <c r="BG26" s="65">
        <f t="shared" ca="1" si="31"/>
        <v>0</v>
      </c>
      <c r="BH26" s="65">
        <f t="shared" ca="1" si="31"/>
        <v>0</v>
      </c>
      <c r="BI26" s="65">
        <f t="shared" ca="1" si="31"/>
        <v>0</v>
      </c>
      <c r="BJ26" s="65">
        <f t="shared" ca="1" si="31"/>
        <v>0</v>
      </c>
      <c r="BK26" s="65">
        <f t="shared" ca="1" si="31"/>
        <v>0</v>
      </c>
      <c r="BL26" s="65">
        <f t="shared" ca="1" si="31"/>
        <v>0</v>
      </c>
      <c r="BM26" s="65">
        <f t="shared" ca="1" si="31"/>
        <v>0</v>
      </c>
      <c r="BN26" s="65">
        <f t="shared" ca="1" si="31"/>
        <v>0</v>
      </c>
      <c r="BO26" s="65">
        <f t="shared" ca="1" si="31"/>
        <v>0</v>
      </c>
      <c r="BP26" s="65">
        <f t="shared" ca="1" si="31"/>
        <v>0</v>
      </c>
      <c r="BQ26" s="65">
        <f t="shared" ca="1" si="31"/>
        <v>0</v>
      </c>
    </row>
    <row r="27" spans="1:69">
      <c r="A27" s="63" t="s">
        <v>95</v>
      </c>
      <c r="B27" s="50"/>
      <c r="C27" s="50" t="s">
        <v>56</v>
      </c>
      <c r="D27" s="66">
        <f t="array" aca="1" ref="D27" ca="1">SUM(IF(ISERROR(E27:N27),0,E27:N27))</f>
        <v>0</v>
      </c>
      <c r="E27" s="66">
        <f t="shared" ca="1" si="4"/>
        <v>0</v>
      </c>
      <c r="F27" s="66">
        <f t="shared" ca="1" si="4"/>
        <v>0</v>
      </c>
      <c r="G27" s="66">
        <f t="shared" ca="1" si="4"/>
        <v>0</v>
      </c>
      <c r="H27" s="66">
        <f t="shared" ca="1" si="4"/>
        <v>0</v>
      </c>
      <c r="I27" s="66">
        <f t="shared" ca="1" si="4"/>
        <v>0</v>
      </c>
      <c r="J27" s="66">
        <f t="shared" ca="1" si="4"/>
        <v>0</v>
      </c>
      <c r="K27" s="66">
        <f t="shared" ca="1" si="4"/>
        <v>0</v>
      </c>
      <c r="L27" s="66">
        <f t="shared" ca="1" si="4"/>
        <v>0</v>
      </c>
      <c r="M27" s="66">
        <f t="shared" ca="1" si="4"/>
        <v>0</v>
      </c>
      <c r="N27" s="66">
        <f t="shared" ca="1" si="4"/>
        <v>0</v>
      </c>
      <c r="O27" s="66">
        <f t="shared" ref="O27:AH32" ca="1" si="32">INDIRECT(CONCATENATE("'",O$3,"'!",$A27))</f>
        <v>0</v>
      </c>
      <c r="P27" s="66">
        <f t="shared" ca="1" si="32"/>
        <v>0</v>
      </c>
      <c r="Q27" s="66">
        <f t="shared" ca="1" si="32"/>
        <v>0</v>
      </c>
      <c r="R27" s="66">
        <f t="shared" ca="1" si="32"/>
        <v>0</v>
      </c>
      <c r="S27" s="66">
        <f t="shared" ca="1" si="32"/>
        <v>0</v>
      </c>
      <c r="T27" s="66">
        <f t="shared" ca="1" si="32"/>
        <v>0</v>
      </c>
      <c r="U27" s="66">
        <f t="shared" ca="1" si="32"/>
        <v>0</v>
      </c>
      <c r="V27" s="66">
        <f t="shared" ca="1" si="32"/>
        <v>0</v>
      </c>
      <c r="W27" s="66">
        <f t="shared" ca="1" si="32"/>
        <v>0</v>
      </c>
      <c r="X27" s="66">
        <f t="shared" ca="1" si="32"/>
        <v>0</v>
      </c>
      <c r="Y27" s="66">
        <f t="shared" ca="1" si="32"/>
        <v>0</v>
      </c>
      <c r="Z27" s="66">
        <f t="shared" ca="1" si="32"/>
        <v>0</v>
      </c>
      <c r="AA27" s="66">
        <f t="shared" ca="1" si="32"/>
        <v>0</v>
      </c>
      <c r="AB27" s="66">
        <f t="shared" ca="1" si="32"/>
        <v>0</v>
      </c>
      <c r="AC27" s="66">
        <f t="shared" ca="1" si="32"/>
        <v>0</v>
      </c>
      <c r="AD27" s="66">
        <f t="shared" ca="1" si="32"/>
        <v>0</v>
      </c>
      <c r="AE27" s="66">
        <f t="shared" ca="1" si="32"/>
        <v>0</v>
      </c>
      <c r="AF27" s="66">
        <f t="shared" ca="1" si="32"/>
        <v>0</v>
      </c>
      <c r="AG27" s="66">
        <f t="shared" ca="1" si="32"/>
        <v>0</v>
      </c>
      <c r="AH27" s="66">
        <f t="shared" ca="1" si="32"/>
        <v>0</v>
      </c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T27" s="66">
        <f ca="1">SUMIF($E$7:$AH$7,AT$3,$E27:$AH27)</f>
        <v>0</v>
      </c>
      <c r="AU27" s="66">
        <f t="shared" ca="1" si="29"/>
        <v>0</v>
      </c>
      <c r="AV27" s="66">
        <f t="shared" ca="1" si="29"/>
        <v>0</v>
      </c>
      <c r="AW27" s="66"/>
      <c r="AY27" s="66">
        <f ca="1">SUMIF($E$10:$AH$10,AY$3,$E27:$AH27)</f>
        <v>0</v>
      </c>
      <c r="AZ27" s="66">
        <f t="shared" ca="1" si="30"/>
        <v>0</v>
      </c>
      <c r="BA27" s="66">
        <f t="shared" ca="1" si="30"/>
        <v>0</v>
      </c>
      <c r="BB27" s="66">
        <f t="shared" ca="1" si="30"/>
        <v>0</v>
      </c>
      <c r="BE27" s="66">
        <f ca="1">SUMIF($E$18:$AH$18,BE$3,$E27:$AH27)</f>
        <v>0</v>
      </c>
      <c r="BF27" s="66">
        <f t="shared" ca="1" si="31"/>
        <v>0</v>
      </c>
      <c r="BG27" s="66">
        <f t="shared" ca="1" si="31"/>
        <v>0</v>
      </c>
      <c r="BH27" s="66">
        <f t="shared" ca="1" si="31"/>
        <v>0</v>
      </c>
      <c r="BI27" s="66">
        <f t="shared" ca="1" si="31"/>
        <v>0</v>
      </c>
      <c r="BJ27" s="66">
        <f t="shared" ca="1" si="31"/>
        <v>0</v>
      </c>
      <c r="BK27" s="66">
        <f t="shared" ca="1" si="31"/>
        <v>0</v>
      </c>
      <c r="BL27" s="66">
        <f t="shared" ca="1" si="31"/>
        <v>0</v>
      </c>
      <c r="BM27" s="66">
        <f t="shared" ca="1" si="31"/>
        <v>0</v>
      </c>
      <c r="BN27" s="66">
        <f t="shared" ca="1" si="31"/>
        <v>0</v>
      </c>
      <c r="BO27" s="66">
        <f t="shared" ca="1" si="31"/>
        <v>0</v>
      </c>
      <c r="BP27" s="66">
        <f t="shared" ca="1" si="31"/>
        <v>0</v>
      </c>
      <c r="BQ27" s="66">
        <f t="shared" ca="1" si="31"/>
        <v>0</v>
      </c>
    </row>
    <row r="28" spans="1:69">
      <c r="A28" s="63" t="s">
        <v>96</v>
      </c>
      <c r="B28" s="50"/>
      <c r="C28" s="50" t="s">
        <v>52</v>
      </c>
      <c r="D28" s="67" t="str">
        <f t="shared" ref="D28" ca="1" si="33">IF(D27=0,"",D26/D27)</f>
        <v/>
      </c>
      <c r="E28" s="67" t="str">
        <f t="shared" ca="1" si="4"/>
        <v/>
      </c>
      <c r="F28" s="67" t="str">
        <f t="shared" ca="1" si="4"/>
        <v/>
      </c>
      <c r="G28" s="67" t="str">
        <f t="shared" ca="1" si="4"/>
        <v/>
      </c>
      <c r="H28" s="67" t="str">
        <f t="shared" ca="1" si="4"/>
        <v/>
      </c>
      <c r="I28" s="67" t="str">
        <f t="shared" ca="1" si="4"/>
        <v/>
      </c>
      <c r="J28" s="67" t="str">
        <f t="shared" ca="1" si="4"/>
        <v/>
      </c>
      <c r="K28" s="67" t="str">
        <f t="shared" ca="1" si="4"/>
        <v/>
      </c>
      <c r="L28" s="67" t="str">
        <f t="shared" ca="1" si="4"/>
        <v/>
      </c>
      <c r="M28" s="67" t="str">
        <f t="shared" ca="1" si="4"/>
        <v/>
      </c>
      <c r="N28" s="67" t="str">
        <f t="shared" ca="1" si="4"/>
        <v/>
      </c>
      <c r="O28" s="67" t="str">
        <f t="shared" ca="1" si="32"/>
        <v/>
      </c>
      <c r="P28" s="67" t="str">
        <f t="shared" ca="1" si="32"/>
        <v/>
      </c>
      <c r="Q28" s="67" t="str">
        <f t="shared" ca="1" si="32"/>
        <v/>
      </c>
      <c r="R28" s="67" t="str">
        <f t="shared" ca="1" si="32"/>
        <v/>
      </c>
      <c r="S28" s="67" t="str">
        <f t="shared" ca="1" si="32"/>
        <v/>
      </c>
      <c r="T28" s="67" t="str">
        <f t="shared" ca="1" si="32"/>
        <v/>
      </c>
      <c r="U28" s="67" t="str">
        <f t="shared" ca="1" si="32"/>
        <v/>
      </c>
      <c r="V28" s="67" t="str">
        <f t="shared" ca="1" si="32"/>
        <v/>
      </c>
      <c r="W28" s="67" t="str">
        <f t="shared" ca="1" si="32"/>
        <v/>
      </c>
      <c r="X28" s="67" t="str">
        <f t="shared" ca="1" si="32"/>
        <v/>
      </c>
      <c r="Y28" s="67" t="str">
        <f t="shared" ca="1" si="32"/>
        <v/>
      </c>
      <c r="Z28" s="67" t="str">
        <f t="shared" ca="1" si="32"/>
        <v/>
      </c>
      <c r="AA28" s="67" t="str">
        <f t="shared" ca="1" si="32"/>
        <v/>
      </c>
      <c r="AB28" s="67" t="str">
        <f t="shared" ca="1" si="32"/>
        <v/>
      </c>
      <c r="AC28" s="67" t="str">
        <f t="shared" ca="1" si="32"/>
        <v/>
      </c>
      <c r="AD28" s="67" t="str">
        <f t="shared" ca="1" si="32"/>
        <v/>
      </c>
      <c r="AE28" s="67" t="str">
        <f t="shared" ca="1" si="32"/>
        <v/>
      </c>
      <c r="AF28" s="67" t="str">
        <f t="shared" ca="1" si="32"/>
        <v/>
      </c>
      <c r="AG28" s="67" t="str">
        <f t="shared" ca="1" si="32"/>
        <v/>
      </c>
      <c r="AH28" s="67" t="str">
        <f t="shared" ca="1" si="32"/>
        <v/>
      </c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T28" s="67" t="str">
        <f t="shared" ref="AT28" ca="1" si="34">IF(AT27=0,"",AT26/AT27)</f>
        <v/>
      </c>
      <c r="AU28" s="67" t="str">
        <f t="shared" ref="AU28" ca="1" si="35">IF(AU27=0,"",AU26/AU27)</f>
        <v/>
      </c>
      <c r="AV28" s="67" t="str">
        <f t="shared" ref="AV28" ca="1" si="36">IF(AV27=0,"",AV26/AV27)</f>
        <v/>
      </c>
      <c r="AW28" s="67"/>
      <c r="AY28" s="67" t="str">
        <f t="shared" ref="AY28" ca="1" si="37">IF(AY27=0,"",AY26/AY27)</f>
        <v/>
      </c>
      <c r="AZ28" s="67" t="str">
        <f t="shared" ref="AZ28" ca="1" si="38">IF(AZ27=0,"",AZ26/AZ27)</f>
        <v/>
      </c>
      <c r="BA28" s="67" t="str">
        <f t="shared" ref="BA28" ca="1" si="39">IF(BA27=0,"",BA26/BA27)</f>
        <v/>
      </c>
      <c r="BB28" s="67" t="str">
        <f t="shared" ref="BB28" ca="1" si="40">IF(BB27=0,"",BB26/BB27)</f>
        <v/>
      </c>
      <c r="BE28" s="67" t="str">
        <f ca="1">IF(BE27=0,"",BE26/BE27)</f>
        <v/>
      </c>
      <c r="BF28" s="67" t="str">
        <f t="shared" ref="BF28:BQ28" ca="1" si="41">IF(BF27=0,"",BF26/BF27)</f>
        <v/>
      </c>
      <c r="BG28" s="67" t="str">
        <f t="shared" ca="1" si="41"/>
        <v/>
      </c>
      <c r="BH28" s="67" t="str">
        <f t="shared" ca="1" si="41"/>
        <v/>
      </c>
      <c r="BI28" s="67" t="str">
        <f t="shared" ca="1" si="41"/>
        <v/>
      </c>
      <c r="BJ28" s="67" t="str">
        <f t="shared" ca="1" si="41"/>
        <v/>
      </c>
      <c r="BK28" s="67" t="str">
        <f t="shared" ca="1" si="41"/>
        <v/>
      </c>
      <c r="BL28" s="67" t="str">
        <f t="shared" ca="1" si="41"/>
        <v/>
      </c>
      <c r="BM28" s="67" t="str">
        <f t="shared" ca="1" si="41"/>
        <v/>
      </c>
      <c r="BN28" s="67" t="str">
        <f t="shared" ca="1" si="41"/>
        <v/>
      </c>
      <c r="BO28" s="67" t="str">
        <f t="shared" ca="1" si="41"/>
        <v/>
      </c>
      <c r="BP28" s="67" t="str">
        <f t="shared" ca="1" si="41"/>
        <v/>
      </c>
      <c r="BQ28" s="67" t="str">
        <f t="shared" ca="1" si="41"/>
        <v/>
      </c>
    </row>
    <row r="29" spans="1:69">
      <c r="A29" s="63" t="s">
        <v>97</v>
      </c>
      <c r="B29" s="50" t="s">
        <v>62</v>
      </c>
      <c r="C29" s="50" t="s">
        <v>55</v>
      </c>
      <c r="D29" s="65">
        <f t="array" aca="1" ref="D29" ca="1">SUM(IF(ISERROR(E29:N29),0,E29:N29))</f>
        <v>0</v>
      </c>
      <c r="E29" s="65">
        <f t="shared" ca="1" si="4"/>
        <v>0</v>
      </c>
      <c r="F29" s="65">
        <f t="shared" ca="1" si="4"/>
        <v>0</v>
      </c>
      <c r="G29" s="65">
        <f t="shared" ca="1" si="4"/>
        <v>0</v>
      </c>
      <c r="H29" s="65">
        <f t="shared" ca="1" si="4"/>
        <v>0</v>
      </c>
      <c r="I29" s="65">
        <f t="shared" ca="1" si="4"/>
        <v>0</v>
      </c>
      <c r="J29" s="65">
        <f t="shared" ca="1" si="4"/>
        <v>0</v>
      </c>
      <c r="K29" s="65">
        <f t="shared" ca="1" si="4"/>
        <v>0</v>
      </c>
      <c r="L29" s="65">
        <f t="shared" ca="1" si="4"/>
        <v>0</v>
      </c>
      <c r="M29" s="65">
        <f t="shared" ca="1" si="4"/>
        <v>0</v>
      </c>
      <c r="N29" s="65">
        <f t="shared" ca="1" si="4"/>
        <v>0</v>
      </c>
      <c r="O29" s="65">
        <f t="shared" ca="1" si="32"/>
        <v>0</v>
      </c>
      <c r="P29" s="65">
        <f t="shared" ca="1" si="32"/>
        <v>0</v>
      </c>
      <c r="Q29" s="65">
        <f t="shared" ca="1" si="32"/>
        <v>0</v>
      </c>
      <c r="R29" s="65">
        <f t="shared" ca="1" si="32"/>
        <v>0</v>
      </c>
      <c r="S29" s="65">
        <f t="shared" ca="1" si="32"/>
        <v>0</v>
      </c>
      <c r="T29" s="65">
        <f t="shared" ca="1" si="32"/>
        <v>0</v>
      </c>
      <c r="U29" s="65">
        <f t="shared" ca="1" si="32"/>
        <v>0</v>
      </c>
      <c r="V29" s="65">
        <f t="shared" ca="1" si="32"/>
        <v>0</v>
      </c>
      <c r="W29" s="65">
        <f t="shared" ca="1" si="32"/>
        <v>0</v>
      </c>
      <c r="X29" s="65">
        <f t="shared" ca="1" si="32"/>
        <v>0</v>
      </c>
      <c r="Y29" s="65">
        <f t="shared" ca="1" si="32"/>
        <v>0</v>
      </c>
      <c r="Z29" s="65">
        <f t="shared" ca="1" si="32"/>
        <v>0</v>
      </c>
      <c r="AA29" s="65">
        <f t="shared" ca="1" si="32"/>
        <v>0</v>
      </c>
      <c r="AB29" s="65">
        <f t="shared" ca="1" si="32"/>
        <v>0</v>
      </c>
      <c r="AC29" s="65">
        <f t="shared" ca="1" si="32"/>
        <v>0</v>
      </c>
      <c r="AD29" s="65">
        <f t="shared" ca="1" si="32"/>
        <v>0</v>
      </c>
      <c r="AE29" s="65">
        <f t="shared" ca="1" si="32"/>
        <v>0</v>
      </c>
      <c r="AF29" s="65">
        <f t="shared" ca="1" si="32"/>
        <v>0</v>
      </c>
      <c r="AG29" s="65">
        <f t="shared" ca="1" si="32"/>
        <v>0</v>
      </c>
      <c r="AH29" s="65">
        <f t="shared" ca="1" si="32"/>
        <v>0</v>
      </c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T29" s="65">
        <f ca="1">SUMIF($E$7:$AH$7,AT$3,$E29:$AH29)</f>
        <v>0</v>
      </c>
      <c r="AU29" s="65">
        <f t="shared" ref="AU29:AV30" ca="1" si="42">SUMIF($E$7:$AH$7,AU$3,$E29:$AH29)</f>
        <v>0</v>
      </c>
      <c r="AV29" s="65">
        <f t="shared" ca="1" si="42"/>
        <v>0</v>
      </c>
      <c r="AW29" s="65"/>
      <c r="AY29" s="65">
        <f ca="1">SUMIF($E$10:$AH$10,AY$3,$E29:$AH29)</f>
        <v>0</v>
      </c>
      <c r="AZ29" s="65">
        <f t="shared" ref="AZ29:BB30" ca="1" si="43">SUMIF($E$10:$AH$10,AZ$3,$E29:$AH29)</f>
        <v>0</v>
      </c>
      <c r="BA29" s="65">
        <f t="shared" ca="1" si="43"/>
        <v>0</v>
      </c>
      <c r="BB29" s="65">
        <f t="shared" ca="1" si="43"/>
        <v>0</v>
      </c>
      <c r="BE29" s="65">
        <f ca="1">SUMIF($E$18:$AH$18,BE$3,$E29:$AH29)</f>
        <v>0</v>
      </c>
      <c r="BF29" s="65">
        <f t="shared" ref="BF29:BQ30" ca="1" si="44">SUMIF($E$18:$AH$18,BF$3,$E29:$AH29)</f>
        <v>0</v>
      </c>
      <c r="BG29" s="65">
        <f t="shared" ca="1" si="44"/>
        <v>0</v>
      </c>
      <c r="BH29" s="65">
        <f t="shared" ca="1" si="44"/>
        <v>0</v>
      </c>
      <c r="BI29" s="65">
        <f t="shared" ca="1" si="44"/>
        <v>0</v>
      </c>
      <c r="BJ29" s="65">
        <f t="shared" ca="1" si="44"/>
        <v>0</v>
      </c>
      <c r="BK29" s="65">
        <f t="shared" ca="1" si="44"/>
        <v>0</v>
      </c>
      <c r="BL29" s="65">
        <f t="shared" ca="1" si="44"/>
        <v>0</v>
      </c>
      <c r="BM29" s="65">
        <f t="shared" ca="1" si="44"/>
        <v>0</v>
      </c>
      <c r="BN29" s="65">
        <f t="shared" ca="1" si="44"/>
        <v>0</v>
      </c>
      <c r="BO29" s="65">
        <f t="shared" ca="1" si="44"/>
        <v>0</v>
      </c>
      <c r="BP29" s="65">
        <f t="shared" ca="1" si="44"/>
        <v>0</v>
      </c>
      <c r="BQ29" s="65">
        <f t="shared" ca="1" si="44"/>
        <v>0</v>
      </c>
    </row>
    <row r="30" spans="1:69">
      <c r="A30" s="63" t="s">
        <v>98</v>
      </c>
      <c r="B30" s="50"/>
      <c r="C30" s="50" t="s">
        <v>56</v>
      </c>
      <c r="D30" s="66">
        <f t="array" aca="1" ref="D30" ca="1">SUM(IF(ISERROR(E30:N30),0,E30:N30))</f>
        <v>0</v>
      </c>
      <c r="E30" s="66">
        <f t="shared" ca="1" si="4"/>
        <v>0</v>
      </c>
      <c r="F30" s="66">
        <f t="shared" ca="1" si="4"/>
        <v>0</v>
      </c>
      <c r="G30" s="66">
        <f t="shared" ca="1" si="4"/>
        <v>0</v>
      </c>
      <c r="H30" s="66">
        <f t="shared" ca="1" si="4"/>
        <v>0</v>
      </c>
      <c r="I30" s="66">
        <f t="shared" ca="1" si="4"/>
        <v>0</v>
      </c>
      <c r="J30" s="66">
        <f t="shared" ca="1" si="4"/>
        <v>0</v>
      </c>
      <c r="K30" s="66">
        <f t="shared" ca="1" si="4"/>
        <v>0</v>
      </c>
      <c r="L30" s="66">
        <f t="shared" ca="1" si="4"/>
        <v>0</v>
      </c>
      <c r="M30" s="66">
        <f t="shared" ca="1" si="4"/>
        <v>0</v>
      </c>
      <c r="N30" s="66">
        <f t="shared" ca="1" si="4"/>
        <v>0</v>
      </c>
      <c r="O30" s="66">
        <f t="shared" ca="1" si="32"/>
        <v>0</v>
      </c>
      <c r="P30" s="66">
        <f t="shared" ca="1" si="32"/>
        <v>0</v>
      </c>
      <c r="Q30" s="66">
        <f t="shared" ca="1" si="32"/>
        <v>0</v>
      </c>
      <c r="R30" s="66">
        <f t="shared" ca="1" si="32"/>
        <v>0</v>
      </c>
      <c r="S30" s="66">
        <f t="shared" ca="1" si="32"/>
        <v>0</v>
      </c>
      <c r="T30" s="66">
        <f t="shared" ca="1" si="32"/>
        <v>0</v>
      </c>
      <c r="U30" s="66">
        <f t="shared" ca="1" si="32"/>
        <v>0</v>
      </c>
      <c r="V30" s="66">
        <f t="shared" ca="1" si="32"/>
        <v>0</v>
      </c>
      <c r="W30" s="66">
        <f t="shared" ca="1" si="32"/>
        <v>0</v>
      </c>
      <c r="X30" s="66">
        <f t="shared" ca="1" si="32"/>
        <v>0</v>
      </c>
      <c r="Y30" s="66">
        <f t="shared" ca="1" si="32"/>
        <v>0</v>
      </c>
      <c r="Z30" s="66">
        <f t="shared" ca="1" si="32"/>
        <v>0</v>
      </c>
      <c r="AA30" s="66">
        <f t="shared" ca="1" si="32"/>
        <v>0</v>
      </c>
      <c r="AB30" s="66">
        <f t="shared" ca="1" si="32"/>
        <v>0</v>
      </c>
      <c r="AC30" s="66">
        <f t="shared" ca="1" si="32"/>
        <v>0</v>
      </c>
      <c r="AD30" s="66">
        <f t="shared" ca="1" si="32"/>
        <v>0</v>
      </c>
      <c r="AE30" s="66">
        <f t="shared" ca="1" si="32"/>
        <v>0</v>
      </c>
      <c r="AF30" s="66">
        <f t="shared" ca="1" si="32"/>
        <v>0</v>
      </c>
      <c r="AG30" s="66">
        <f t="shared" ca="1" si="32"/>
        <v>0</v>
      </c>
      <c r="AH30" s="66">
        <f t="shared" ca="1" si="32"/>
        <v>0</v>
      </c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T30" s="66">
        <f ca="1">SUMIF($E$7:$AH$7,AT$3,$E30:$AH30)</f>
        <v>0</v>
      </c>
      <c r="AU30" s="66">
        <f t="shared" ca="1" si="42"/>
        <v>0</v>
      </c>
      <c r="AV30" s="66">
        <f t="shared" ca="1" si="42"/>
        <v>0</v>
      </c>
      <c r="AW30" s="66"/>
      <c r="AY30" s="66">
        <f ca="1">SUMIF($E$10:$AH$10,AY$3,$E30:$AH30)</f>
        <v>0</v>
      </c>
      <c r="AZ30" s="66">
        <f t="shared" ca="1" si="43"/>
        <v>0</v>
      </c>
      <c r="BA30" s="66">
        <f t="shared" ca="1" si="43"/>
        <v>0</v>
      </c>
      <c r="BB30" s="66">
        <f t="shared" ca="1" si="43"/>
        <v>0</v>
      </c>
      <c r="BE30" s="66">
        <f ca="1">SUMIF($E$18:$AH$18,BE$3,$E30:$AH30)</f>
        <v>0</v>
      </c>
      <c r="BF30" s="66">
        <f t="shared" ca="1" si="44"/>
        <v>0</v>
      </c>
      <c r="BG30" s="66">
        <f t="shared" ca="1" si="44"/>
        <v>0</v>
      </c>
      <c r="BH30" s="66">
        <f t="shared" ca="1" si="44"/>
        <v>0</v>
      </c>
      <c r="BI30" s="66">
        <f t="shared" ca="1" si="44"/>
        <v>0</v>
      </c>
      <c r="BJ30" s="66">
        <f t="shared" ca="1" si="44"/>
        <v>0</v>
      </c>
      <c r="BK30" s="66">
        <f t="shared" ca="1" si="44"/>
        <v>0</v>
      </c>
      <c r="BL30" s="66">
        <f t="shared" ca="1" si="44"/>
        <v>0</v>
      </c>
      <c r="BM30" s="66">
        <f t="shared" ca="1" si="44"/>
        <v>0</v>
      </c>
      <c r="BN30" s="66">
        <f t="shared" ca="1" si="44"/>
        <v>0</v>
      </c>
      <c r="BO30" s="66">
        <f t="shared" ca="1" si="44"/>
        <v>0</v>
      </c>
      <c r="BP30" s="66">
        <f t="shared" ca="1" si="44"/>
        <v>0</v>
      </c>
      <c r="BQ30" s="66">
        <f t="shared" ca="1" si="44"/>
        <v>0</v>
      </c>
    </row>
    <row r="31" spans="1:69">
      <c r="A31" s="63" t="s">
        <v>99</v>
      </c>
      <c r="B31" s="50"/>
      <c r="C31" s="50" t="s">
        <v>52</v>
      </c>
      <c r="D31" s="67" t="str">
        <f t="shared" ref="D31" ca="1" si="45">IF(D30=0,"",D29/D30)</f>
        <v/>
      </c>
      <c r="E31" s="67" t="str">
        <f t="shared" ca="1" si="4"/>
        <v/>
      </c>
      <c r="F31" s="67" t="str">
        <f t="shared" ca="1" si="4"/>
        <v/>
      </c>
      <c r="G31" s="67" t="str">
        <f t="shared" ca="1" si="4"/>
        <v/>
      </c>
      <c r="H31" s="67" t="str">
        <f t="shared" ca="1" si="4"/>
        <v/>
      </c>
      <c r="I31" s="67" t="str">
        <f t="shared" ca="1" si="4"/>
        <v/>
      </c>
      <c r="J31" s="67" t="str">
        <f t="shared" ca="1" si="4"/>
        <v/>
      </c>
      <c r="K31" s="67" t="str">
        <f t="shared" ca="1" si="4"/>
        <v/>
      </c>
      <c r="L31" s="67" t="str">
        <f t="shared" ca="1" si="4"/>
        <v/>
      </c>
      <c r="M31" s="67" t="str">
        <f t="shared" ca="1" si="4"/>
        <v/>
      </c>
      <c r="N31" s="67" t="str">
        <f t="shared" ca="1" si="4"/>
        <v/>
      </c>
      <c r="O31" s="67" t="str">
        <f t="shared" ca="1" si="32"/>
        <v/>
      </c>
      <c r="P31" s="67" t="str">
        <f t="shared" ca="1" si="32"/>
        <v/>
      </c>
      <c r="Q31" s="67" t="str">
        <f t="shared" ca="1" si="32"/>
        <v/>
      </c>
      <c r="R31" s="67" t="str">
        <f t="shared" ca="1" si="32"/>
        <v/>
      </c>
      <c r="S31" s="67" t="str">
        <f t="shared" ca="1" si="32"/>
        <v/>
      </c>
      <c r="T31" s="67" t="str">
        <f t="shared" ca="1" si="32"/>
        <v/>
      </c>
      <c r="U31" s="67" t="str">
        <f t="shared" ca="1" si="32"/>
        <v/>
      </c>
      <c r="V31" s="67" t="str">
        <f t="shared" ca="1" si="32"/>
        <v/>
      </c>
      <c r="W31" s="67" t="str">
        <f t="shared" ca="1" si="32"/>
        <v/>
      </c>
      <c r="X31" s="67" t="str">
        <f t="shared" ca="1" si="32"/>
        <v/>
      </c>
      <c r="Y31" s="67" t="str">
        <f t="shared" ca="1" si="32"/>
        <v/>
      </c>
      <c r="Z31" s="67" t="str">
        <f t="shared" ca="1" si="32"/>
        <v/>
      </c>
      <c r="AA31" s="67" t="str">
        <f t="shared" ca="1" si="32"/>
        <v/>
      </c>
      <c r="AB31" s="67" t="str">
        <f t="shared" ca="1" si="32"/>
        <v/>
      </c>
      <c r="AC31" s="67" t="str">
        <f t="shared" ca="1" si="32"/>
        <v/>
      </c>
      <c r="AD31" s="67" t="str">
        <f t="shared" ca="1" si="32"/>
        <v/>
      </c>
      <c r="AE31" s="67" t="str">
        <f t="shared" ca="1" si="32"/>
        <v/>
      </c>
      <c r="AF31" s="67" t="str">
        <f t="shared" ca="1" si="32"/>
        <v/>
      </c>
      <c r="AG31" s="67" t="str">
        <f t="shared" ca="1" si="32"/>
        <v/>
      </c>
      <c r="AH31" s="67" t="str">
        <f t="shared" ca="1" si="32"/>
        <v/>
      </c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T31" s="67" t="str">
        <f t="shared" ref="AT31" ca="1" si="46">IF(AT30=0,"",AT29/AT30)</f>
        <v/>
      </c>
      <c r="AU31" s="67" t="str">
        <f t="shared" ref="AU31" ca="1" si="47">IF(AU30=0,"",AU29/AU30)</f>
        <v/>
      </c>
      <c r="AV31" s="67" t="str">
        <f t="shared" ref="AV31" ca="1" si="48">IF(AV30=0,"",AV29/AV30)</f>
        <v/>
      </c>
      <c r="AW31" s="67"/>
      <c r="AY31" s="67" t="str">
        <f t="shared" ref="AY31" ca="1" si="49">IF(AY30=0,"",AY29/AY30)</f>
        <v/>
      </c>
      <c r="AZ31" s="67" t="str">
        <f t="shared" ref="AZ31" ca="1" si="50">IF(AZ30=0,"",AZ29/AZ30)</f>
        <v/>
      </c>
      <c r="BA31" s="67" t="str">
        <f t="shared" ref="BA31" ca="1" si="51">IF(BA30=0,"",BA29/BA30)</f>
        <v/>
      </c>
      <c r="BB31" s="67" t="str">
        <f t="shared" ref="BB31" ca="1" si="52">IF(BB30=0,"",BB29/BB30)</f>
        <v/>
      </c>
      <c r="BE31" s="67" t="str">
        <f ca="1">IF(BE30=0,"",BE29/BE30)</f>
        <v/>
      </c>
      <c r="BF31" s="67" t="str">
        <f t="shared" ref="BF31:BQ31" ca="1" si="53">IF(BF30=0,"",BF29/BF30)</f>
        <v/>
      </c>
      <c r="BG31" s="67" t="str">
        <f t="shared" ca="1" si="53"/>
        <v/>
      </c>
      <c r="BH31" s="67" t="str">
        <f t="shared" ca="1" si="53"/>
        <v/>
      </c>
      <c r="BI31" s="67" t="str">
        <f t="shared" ca="1" si="53"/>
        <v/>
      </c>
      <c r="BJ31" s="67" t="str">
        <f t="shared" ca="1" si="53"/>
        <v/>
      </c>
      <c r="BK31" s="67" t="str">
        <f t="shared" ca="1" si="53"/>
        <v/>
      </c>
      <c r="BL31" s="67" t="str">
        <f t="shared" ca="1" si="53"/>
        <v/>
      </c>
      <c r="BM31" s="67" t="str">
        <f t="shared" ca="1" si="53"/>
        <v/>
      </c>
      <c r="BN31" s="67" t="str">
        <f t="shared" ca="1" si="53"/>
        <v/>
      </c>
      <c r="BO31" s="67" t="str">
        <f t="shared" ca="1" si="53"/>
        <v/>
      </c>
      <c r="BP31" s="67" t="str">
        <f t="shared" ca="1" si="53"/>
        <v/>
      </c>
      <c r="BQ31" s="67" t="str">
        <f t="shared" ca="1" si="53"/>
        <v/>
      </c>
    </row>
    <row r="32" spans="1:69">
      <c r="A32" s="63" t="s">
        <v>100</v>
      </c>
      <c r="B32" s="50" t="s">
        <v>63</v>
      </c>
      <c r="C32" s="50" t="s">
        <v>55</v>
      </c>
      <c r="D32" s="65">
        <f t="array" aca="1" ref="D32" ca="1">SUM(IF(ISERROR(E32:N32),0,E32:N32))</f>
        <v>0</v>
      </c>
      <c r="E32" s="65">
        <f t="shared" ca="1" si="4"/>
        <v>0</v>
      </c>
      <c r="F32" s="65">
        <f t="shared" ca="1" si="4"/>
        <v>0</v>
      </c>
      <c r="G32" s="65">
        <f t="shared" ca="1" si="4"/>
        <v>0</v>
      </c>
      <c r="H32" s="65">
        <f t="shared" ca="1" si="4"/>
        <v>0</v>
      </c>
      <c r="I32" s="65">
        <f t="shared" ca="1" si="4"/>
        <v>0</v>
      </c>
      <c r="J32" s="65">
        <f t="shared" ca="1" si="4"/>
        <v>0</v>
      </c>
      <c r="K32" s="65">
        <f t="shared" ca="1" si="4"/>
        <v>0</v>
      </c>
      <c r="L32" s="65">
        <f t="shared" ca="1" si="4"/>
        <v>0</v>
      </c>
      <c r="M32" s="65">
        <f t="shared" ca="1" si="4"/>
        <v>0</v>
      </c>
      <c r="N32" s="65">
        <f t="shared" ca="1" si="4"/>
        <v>0</v>
      </c>
      <c r="O32" s="65">
        <f t="shared" ca="1" si="32"/>
        <v>0</v>
      </c>
      <c r="P32" s="65">
        <f t="shared" ca="1" si="32"/>
        <v>0</v>
      </c>
      <c r="Q32" s="65">
        <f t="shared" ca="1" si="32"/>
        <v>0</v>
      </c>
      <c r="R32" s="65">
        <f t="shared" ca="1" si="32"/>
        <v>0</v>
      </c>
      <c r="S32" s="65">
        <f t="shared" ca="1" si="32"/>
        <v>0</v>
      </c>
      <c r="T32" s="65">
        <f t="shared" ca="1" si="32"/>
        <v>0</v>
      </c>
      <c r="U32" s="65">
        <f t="shared" ca="1" si="32"/>
        <v>0</v>
      </c>
      <c r="V32" s="65">
        <f t="shared" ca="1" si="32"/>
        <v>0</v>
      </c>
      <c r="W32" s="65">
        <f t="shared" ca="1" si="32"/>
        <v>0</v>
      </c>
      <c r="X32" s="65">
        <f t="shared" ca="1" si="32"/>
        <v>0</v>
      </c>
      <c r="Y32" s="65">
        <f t="shared" ca="1" si="32"/>
        <v>0</v>
      </c>
      <c r="Z32" s="65">
        <f t="shared" ca="1" si="32"/>
        <v>0</v>
      </c>
      <c r="AA32" s="65">
        <f t="shared" ca="1" si="32"/>
        <v>0</v>
      </c>
      <c r="AB32" s="65">
        <f t="shared" ca="1" si="32"/>
        <v>0</v>
      </c>
      <c r="AC32" s="65">
        <f t="shared" ca="1" si="32"/>
        <v>0</v>
      </c>
      <c r="AD32" s="65">
        <f t="shared" ca="1" si="32"/>
        <v>0</v>
      </c>
      <c r="AE32" s="65">
        <f t="shared" ca="1" si="32"/>
        <v>0</v>
      </c>
      <c r="AF32" s="65">
        <f t="shared" ca="1" si="32"/>
        <v>0</v>
      </c>
      <c r="AG32" s="65">
        <f t="shared" ca="1" si="32"/>
        <v>0</v>
      </c>
      <c r="AH32" s="65">
        <f t="shared" ca="1" si="32"/>
        <v>0</v>
      </c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T32" s="65">
        <f ca="1">SUMIF($E$7:$AH$7,AT$3,$E32:$AH32)</f>
        <v>0</v>
      </c>
      <c r="AU32" s="65">
        <f t="shared" ref="AU32:AV33" ca="1" si="54">SUMIF($E$7:$AH$7,AU$3,$E32:$AH32)</f>
        <v>0</v>
      </c>
      <c r="AV32" s="65">
        <f t="shared" ca="1" si="54"/>
        <v>0</v>
      </c>
      <c r="AW32" s="65"/>
      <c r="AY32" s="65">
        <f ca="1">SUMIF($E$10:$AH$10,AY$3,$E32:$AH32)</f>
        <v>0</v>
      </c>
      <c r="AZ32" s="65">
        <f t="shared" ref="AZ32:BB33" ca="1" si="55">SUMIF($E$10:$AH$10,AZ$3,$E32:$AH32)</f>
        <v>0</v>
      </c>
      <c r="BA32" s="65">
        <f t="shared" ca="1" si="55"/>
        <v>0</v>
      </c>
      <c r="BB32" s="65">
        <f t="shared" ca="1" si="55"/>
        <v>0</v>
      </c>
      <c r="BE32" s="65">
        <f ca="1">SUMIF($E$18:$AH$18,BE$3,$E32:$AH32)</f>
        <v>0</v>
      </c>
      <c r="BF32" s="65">
        <f t="shared" ref="BF32:BQ33" ca="1" si="56">SUMIF($E$18:$AH$18,BF$3,$E32:$AH32)</f>
        <v>0</v>
      </c>
      <c r="BG32" s="65">
        <f t="shared" ca="1" si="56"/>
        <v>0</v>
      </c>
      <c r="BH32" s="65">
        <f t="shared" ca="1" si="56"/>
        <v>0</v>
      </c>
      <c r="BI32" s="65">
        <f t="shared" ca="1" si="56"/>
        <v>0</v>
      </c>
      <c r="BJ32" s="65">
        <f t="shared" ca="1" si="56"/>
        <v>0</v>
      </c>
      <c r="BK32" s="65">
        <f t="shared" ca="1" si="56"/>
        <v>0</v>
      </c>
      <c r="BL32" s="65">
        <f t="shared" ca="1" si="56"/>
        <v>0</v>
      </c>
      <c r="BM32" s="65">
        <f t="shared" ca="1" si="56"/>
        <v>0</v>
      </c>
      <c r="BN32" s="65">
        <f t="shared" ca="1" si="56"/>
        <v>0</v>
      </c>
      <c r="BO32" s="65">
        <f t="shared" ca="1" si="56"/>
        <v>0</v>
      </c>
      <c r="BP32" s="65">
        <f t="shared" ca="1" si="56"/>
        <v>0</v>
      </c>
      <c r="BQ32" s="65">
        <f t="shared" ca="1" si="56"/>
        <v>0</v>
      </c>
    </row>
    <row r="33" spans="1:69">
      <c r="A33" s="63" t="s">
        <v>101</v>
      </c>
      <c r="B33" s="50"/>
      <c r="C33" s="50" t="s">
        <v>56</v>
      </c>
      <c r="D33" s="66">
        <f t="array" aca="1" ref="D33" ca="1">SUM(IF(ISERROR(E33:N33),0,E33:N33))</f>
        <v>0</v>
      </c>
      <c r="E33" s="66">
        <f t="shared" ca="1" si="4"/>
        <v>0</v>
      </c>
      <c r="F33" s="66">
        <f t="shared" ca="1" si="4"/>
        <v>0</v>
      </c>
      <c r="G33" s="66">
        <f t="shared" ca="1" si="4"/>
        <v>0</v>
      </c>
      <c r="H33" s="66">
        <f t="shared" ca="1" si="4"/>
        <v>0</v>
      </c>
      <c r="I33" s="66">
        <f t="shared" ca="1" si="4"/>
        <v>0</v>
      </c>
      <c r="J33" s="66">
        <f t="shared" ca="1" si="4"/>
        <v>0</v>
      </c>
      <c r="K33" s="66">
        <f t="shared" ca="1" si="4"/>
        <v>0</v>
      </c>
      <c r="L33" s="66">
        <f t="shared" ca="1" si="4"/>
        <v>0</v>
      </c>
      <c r="M33" s="66">
        <f t="shared" ca="1" si="4"/>
        <v>0</v>
      </c>
      <c r="N33" s="66">
        <f t="shared" ca="1" si="4"/>
        <v>0</v>
      </c>
      <c r="O33" s="66">
        <f t="shared" ref="O33:AH39" ca="1" si="57">INDIRECT(CONCATENATE("'",O$3,"'!",$A33))</f>
        <v>0</v>
      </c>
      <c r="P33" s="66">
        <f t="shared" ca="1" si="57"/>
        <v>0</v>
      </c>
      <c r="Q33" s="66">
        <f t="shared" ca="1" si="57"/>
        <v>0</v>
      </c>
      <c r="R33" s="66">
        <f t="shared" ca="1" si="57"/>
        <v>0</v>
      </c>
      <c r="S33" s="66">
        <f t="shared" ca="1" si="57"/>
        <v>0</v>
      </c>
      <c r="T33" s="66">
        <f t="shared" ca="1" si="57"/>
        <v>0</v>
      </c>
      <c r="U33" s="66">
        <f t="shared" ca="1" si="57"/>
        <v>0</v>
      </c>
      <c r="V33" s="66">
        <f t="shared" ca="1" si="57"/>
        <v>0</v>
      </c>
      <c r="W33" s="66">
        <f t="shared" ca="1" si="57"/>
        <v>0</v>
      </c>
      <c r="X33" s="66">
        <f t="shared" ca="1" si="57"/>
        <v>0</v>
      </c>
      <c r="Y33" s="66">
        <f t="shared" ca="1" si="57"/>
        <v>0</v>
      </c>
      <c r="Z33" s="66">
        <f t="shared" ca="1" si="57"/>
        <v>0</v>
      </c>
      <c r="AA33" s="66">
        <f t="shared" ca="1" si="57"/>
        <v>0</v>
      </c>
      <c r="AB33" s="66">
        <f t="shared" ca="1" si="57"/>
        <v>0</v>
      </c>
      <c r="AC33" s="66">
        <f t="shared" ca="1" si="57"/>
        <v>0</v>
      </c>
      <c r="AD33" s="66">
        <f t="shared" ca="1" si="57"/>
        <v>0</v>
      </c>
      <c r="AE33" s="66">
        <f t="shared" ca="1" si="57"/>
        <v>0</v>
      </c>
      <c r="AF33" s="66">
        <f t="shared" ca="1" si="57"/>
        <v>0</v>
      </c>
      <c r="AG33" s="66">
        <f t="shared" ca="1" si="57"/>
        <v>0</v>
      </c>
      <c r="AH33" s="66">
        <f t="shared" ca="1" si="57"/>
        <v>0</v>
      </c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T33" s="66">
        <f ca="1">SUMIF($E$7:$AH$7,AT$3,$E33:$AH33)</f>
        <v>0</v>
      </c>
      <c r="AU33" s="66">
        <f t="shared" ca="1" si="54"/>
        <v>0</v>
      </c>
      <c r="AV33" s="66">
        <f t="shared" ca="1" si="54"/>
        <v>0</v>
      </c>
      <c r="AW33" s="66"/>
      <c r="AY33" s="66">
        <f ca="1">SUMIF($E$10:$AH$10,AY$3,$E33:$AH33)</f>
        <v>0</v>
      </c>
      <c r="AZ33" s="66">
        <f t="shared" ca="1" si="55"/>
        <v>0</v>
      </c>
      <c r="BA33" s="66">
        <f t="shared" ca="1" si="55"/>
        <v>0</v>
      </c>
      <c r="BB33" s="66">
        <f t="shared" ca="1" si="55"/>
        <v>0</v>
      </c>
      <c r="BE33" s="66">
        <f ca="1">SUMIF($E$18:$AH$18,BE$3,$E33:$AH33)</f>
        <v>0</v>
      </c>
      <c r="BF33" s="66">
        <f t="shared" ca="1" si="56"/>
        <v>0</v>
      </c>
      <c r="BG33" s="66">
        <f t="shared" ca="1" si="56"/>
        <v>0</v>
      </c>
      <c r="BH33" s="66">
        <f t="shared" ca="1" si="56"/>
        <v>0</v>
      </c>
      <c r="BI33" s="66">
        <f t="shared" ca="1" si="56"/>
        <v>0</v>
      </c>
      <c r="BJ33" s="66">
        <f t="shared" ca="1" si="56"/>
        <v>0</v>
      </c>
      <c r="BK33" s="66">
        <f t="shared" ca="1" si="56"/>
        <v>0</v>
      </c>
      <c r="BL33" s="66">
        <f t="shared" ca="1" si="56"/>
        <v>0</v>
      </c>
      <c r="BM33" s="66">
        <f t="shared" ca="1" si="56"/>
        <v>0</v>
      </c>
      <c r="BN33" s="66">
        <f t="shared" ca="1" si="56"/>
        <v>0</v>
      </c>
      <c r="BO33" s="66">
        <f t="shared" ca="1" si="56"/>
        <v>0</v>
      </c>
      <c r="BP33" s="66">
        <f t="shared" ca="1" si="56"/>
        <v>0</v>
      </c>
      <c r="BQ33" s="66">
        <f t="shared" ca="1" si="56"/>
        <v>0</v>
      </c>
    </row>
    <row r="34" spans="1:69">
      <c r="A34" s="63" t="s">
        <v>102</v>
      </c>
      <c r="B34" s="50"/>
      <c r="C34" s="50" t="s">
        <v>52</v>
      </c>
      <c r="D34" s="67" t="str">
        <f t="shared" ref="D34" ca="1" si="58">IF(D33=0,"",D32/D33)</f>
        <v/>
      </c>
      <c r="E34" s="67" t="str">
        <f t="shared" ca="1" si="4"/>
        <v/>
      </c>
      <c r="F34" s="67" t="str">
        <f t="shared" ca="1" si="4"/>
        <v/>
      </c>
      <c r="G34" s="67" t="str">
        <f t="shared" ca="1" si="4"/>
        <v/>
      </c>
      <c r="H34" s="67" t="str">
        <f t="shared" ca="1" si="4"/>
        <v/>
      </c>
      <c r="I34" s="67" t="str">
        <f t="shared" ca="1" si="4"/>
        <v/>
      </c>
      <c r="J34" s="67" t="str">
        <f t="shared" ca="1" si="4"/>
        <v/>
      </c>
      <c r="K34" s="67" t="str">
        <f t="shared" ca="1" si="4"/>
        <v/>
      </c>
      <c r="L34" s="67" t="str">
        <f t="shared" ca="1" si="4"/>
        <v/>
      </c>
      <c r="M34" s="67" t="str">
        <f t="shared" ca="1" si="4"/>
        <v/>
      </c>
      <c r="N34" s="67" t="str">
        <f t="shared" ca="1" si="4"/>
        <v/>
      </c>
      <c r="O34" s="67" t="str">
        <f t="shared" ca="1" si="57"/>
        <v/>
      </c>
      <c r="P34" s="67" t="str">
        <f t="shared" ca="1" si="57"/>
        <v/>
      </c>
      <c r="Q34" s="67" t="str">
        <f t="shared" ca="1" si="57"/>
        <v/>
      </c>
      <c r="R34" s="67" t="str">
        <f t="shared" ca="1" si="57"/>
        <v/>
      </c>
      <c r="S34" s="67" t="str">
        <f t="shared" ca="1" si="57"/>
        <v/>
      </c>
      <c r="T34" s="67" t="str">
        <f t="shared" ca="1" si="57"/>
        <v/>
      </c>
      <c r="U34" s="67" t="str">
        <f t="shared" ca="1" si="57"/>
        <v/>
      </c>
      <c r="V34" s="67" t="str">
        <f t="shared" ca="1" si="57"/>
        <v/>
      </c>
      <c r="W34" s="67" t="str">
        <f t="shared" ca="1" si="57"/>
        <v/>
      </c>
      <c r="X34" s="67" t="str">
        <f t="shared" ca="1" si="57"/>
        <v/>
      </c>
      <c r="Y34" s="67" t="str">
        <f t="shared" ca="1" si="57"/>
        <v/>
      </c>
      <c r="Z34" s="67" t="str">
        <f t="shared" ca="1" si="57"/>
        <v/>
      </c>
      <c r="AA34" s="67" t="str">
        <f t="shared" ca="1" si="57"/>
        <v/>
      </c>
      <c r="AB34" s="67" t="str">
        <f t="shared" ca="1" si="57"/>
        <v/>
      </c>
      <c r="AC34" s="67" t="str">
        <f t="shared" ca="1" si="57"/>
        <v/>
      </c>
      <c r="AD34" s="67" t="str">
        <f t="shared" ca="1" si="57"/>
        <v/>
      </c>
      <c r="AE34" s="67" t="str">
        <f t="shared" ca="1" si="57"/>
        <v/>
      </c>
      <c r="AF34" s="67" t="str">
        <f t="shared" ca="1" si="57"/>
        <v/>
      </c>
      <c r="AG34" s="67" t="str">
        <f t="shared" ca="1" si="57"/>
        <v/>
      </c>
      <c r="AH34" s="67" t="str">
        <f t="shared" ca="1" si="57"/>
        <v/>
      </c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T34" s="67" t="str">
        <f t="shared" ref="AT34" ca="1" si="59">IF(AT33=0,"",AT32/AT33)</f>
        <v/>
      </c>
      <c r="AU34" s="67" t="str">
        <f t="shared" ref="AU34" ca="1" si="60">IF(AU33=0,"",AU32/AU33)</f>
        <v/>
      </c>
      <c r="AV34" s="67" t="str">
        <f t="shared" ref="AV34" ca="1" si="61">IF(AV33=0,"",AV32/AV33)</f>
        <v/>
      </c>
      <c r="AW34" s="67"/>
      <c r="AY34" s="67" t="str">
        <f t="shared" ref="AY34" ca="1" si="62">IF(AY33=0,"",AY32/AY33)</f>
        <v/>
      </c>
      <c r="AZ34" s="67" t="str">
        <f t="shared" ref="AZ34" ca="1" si="63">IF(AZ33=0,"",AZ32/AZ33)</f>
        <v/>
      </c>
      <c r="BA34" s="67" t="str">
        <f t="shared" ref="BA34" ca="1" si="64">IF(BA33=0,"",BA32/BA33)</f>
        <v/>
      </c>
      <c r="BB34" s="67" t="str">
        <f t="shared" ref="BB34" ca="1" si="65">IF(BB33=0,"",BB32/BB33)</f>
        <v/>
      </c>
      <c r="BE34" s="67" t="str">
        <f ca="1">IF(BE33=0,"",BE32/BE33)</f>
        <v/>
      </c>
      <c r="BF34" s="67" t="str">
        <f t="shared" ref="BF34:BQ34" ca="1" si="66">IF(BF33=0,"",BF32/BF33)</f>
        <v/>
      </c>
      <c r="BG34" s="67" t="str">
        <f t="shared" ca="1" si="66"/>
        <v/>
      </c>
      <c r="BH34" s="67" t="str">
        <f t="shared" ca="1" si="66"/>
        <v/>
      </c>
      <c r="BI34" s="67" t="str">
        <f t="shared" ca="1" si="66"/>
        <v/>
      </c>
      <c r="BJ34" s="67" t="str">
        <f t="shared" ca="1" si="66"/>
        <v/>
      </c>
      <c r="BK34" s="67" t="str">
        <f t="shared" ca="1" si="66"/>
        <v/>
      </c>
      <c r="BL34" s="67" t="str">
        <f t="shared" ca="1" si="66"/>
        <v/>
      </c>
      <c r="BM34" s="67" t="str">
        <f t="shared" ca="1" si="66"/>
        <v/>
      </c>
      <c r="BN34" s="67" t="str">
        <f t="shared" ca="1" si="66"/>
        <v/>
      </c>
      <c r="BO34" s="67" t="str">
        <f t="shared" ca="1" si="66"/>
        <v/>
      </c>
      <c r="BP34" s="67" t="str">
        <f t="shared" ca="1" si="66"/>
        <v/>
      </c>
      <c r="BQ34" s="67" t="str">
        <f t="shared" ca="1" si="66"/>
        <v/>
      </c>
    </row>
    <row r="35" spans="1:69">
      <c r="A35" s="63" t="s">
        <v>103</v>
      </c>
      <c r="B35" s="50" t="s">
        <v>64</v>
      </c>
      <c r="C35" s="50" t="s">
        <v>55</v>
      </c>
      <c r="D35" s="65">
        <f t="array" aca="1" ref="D35" ca="1">SUM(IF(ISERROR(E35:N35),0,E35:N35))</f>
        <v>0</v>
      </c>
      <c r="E35" s="65">
        <f t="shared" ca="1" si="4"/>
        <v>0</v>
      </c>
      <c r="F35" s="65">
        <f t="shared" ca="1" si="4"/>
        <v>0</v>
      </c>
      <c r="G35" s="65">
        <f t="shared" ca="1" si="4"/>
        <v>0</v>
      </c>
      <c r="H35" s="65">
        <f t="shared" ca="1" si="4"/>
        <v>0</v>
      </c>
      <c r="I35" s="65">
        <f t="shared" ca="1" si="4"/>
        <v>0</v>
      </c>
      <c r="J35" s="65">
        <f t="shared" ca="1" si="4"/>
        <v>0</v>
      </c>
      <c r="K35" s="65">
        <f t="shared" ca="1" si="4"/>
        <v>0</v>
      </c>
      <c r="L35" s="65">
        <f t="shared" ca="1" si="4"/>
        <v>0</v>
      </c>
      <c r="M35" s="65">
        <f t="shared" ca="1" si="4"/>
        <v>0</v>
      </c>
      <c r="N35" s="65">
        <f t="shared" ca="1" si="4"/>
        <v>0</v>
      </c>
      <c r="O35" s="65">
        <f t="shared" ca="1" si="57"/>
        <v>0</v>
      </c>
      <c r="P35" s="65">
        <f t="shared" ca="1" si="57"/>
        <v>0</v>
      </c>
      <c r="Q35" s="65">
        <f t="shared" ca="1" si="57"/>
        <v>0</v>
      </c>
      <c r="R35" s="65">
        <f t="shared" ca="1" si="57"/>
        <v>0</v>
      </c>
      <c r="S35" s="65">
        <f t="shared" ca="1" si="57"/>
        <v>0</v>
      </c>
      <c r="T35" s="65">
        <f t="shared" ca="1" si="57"/>
        <v>0</v>
      </c>
      <c r="U35" s="65">
        <f t="shared" ca="1" si="57"/>
        <v>0</v>
      </c>
      <c r="V35" s="65">
        <f t="shared" ca="1" si="57"/>
        <v>0</v>
      </c>
      <c r="W35" s="65">
        <f t="shared" ca="1" si="57"/>
        <v>0</v>
      </c>
      <c r="X35" s="65">
        <f t="shared" ca="1" si="57"/>
        <v>0</v>
      </c>
      <c r="Y35" s="65">
        <f t="shared" ca="1" si="57"/>
        <v>0</v>
      </c>
      <c r="Z35" s="65">
        <f t="shared" ca="1" si="57"/>
        <v>0</v>
      </c>
      <c r="AA35" s="65">
        <f t="shared" ca="1" si="57"/>
        <v>0</v>
      </c>
      <c r="AB35" s="65">
        <f t="shared" ca="1" si="57"/>
        <v>0</v>
      </c>
      <c r="AC35" s="65">
        <f t="shared" ca="1" si="57"/>
        <v>0</v>
      </c>
      <c r="AD35" s="65">
        <f t="shared" ca="1" si="57"/>
        <v>0</v>
      </c>
      <c r="AE35" s="65">
        <f t="shared" ca="1" si="57"/>
        <v>0</v>
      </c>
      <c r="AF35" s="65">
        <f t="shared" ca="1" si="57"/>
        <v>0</v>
      </c>
      <c r="AG35" s="65">
        <f t="shared" ca="1" si="57"/>
        <v>0</v>
      </c>
      <c r="AH35" s="65">
        <f t="shared" ca="1" si="57"/>
        <v>0</v>
      </c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T35" s="65">
        <f ca="1">SUMIF($E$7:$AH$7,AT$3,$E35:$AH35)</f>
        <v>0</v>
      </c>
      <c r="AU35" s="65">
        <f t="shared" ref="AU35:AV36" ca="1" si="67">SUMIF($E$7:$AH$7,AU$3,$E35:$AH35)</f>
        <v>0</v>
      </c>
      <c r="AV35" s="65">
        <f t="shared" ca="1" si="67"/>
        <v>0</v>
      </c>
      <c r="AW35" s="65"/>
      <c r="AY35" s="65">
        <f ca="1">SUMIF($E$10:$AH$10,AY$3,$E35:$AH35)</f>
        <v>0</v>
      </c>
      <c r="AZ35" s="65">
        <f t="shared" ref="AZ35:BB36" ca="1" si="68">SUMIF($E$10:$AH$10,AZ$3,$E35:$AH35)</f>
        <v>0</v>
      </c>
      <c r="BA35" s="65">
        <f t="shared" ca="1" si="68"/>
        <v>0</v>
      </c>
      <c r="BB35" s="65">
        <f t="shared" ca="1" si="68"/>
        <v>0</v>
      </c>
      <c r="BE35" s="65">
        <f ca="1">SUMIF($E$18:$AH$18,BE$3,$E35:$AH35)</f>
        <v>0</v>
      </c>
      <c r="BF35" s="65">
        <f t="shared" ref="BF35:BQ36" ca="1" si="69">SUMIF($E$18:$AH$18,BF$3,$E35:$AH35)</f>
        <v>0</v>
      </c>
      <c r="BG35" s="65">
        <f t="shared" ca="1" si="69"/>
        <v>0</v>
      </c>
      <c r="BH35" s="65">
        <f t="shared" ca="1" si="69"/>
        <v>0</v>
      </c>
      <c r="BI35" s="65">
        <f t="shared" ca="1" si="69"/>
        <v>0</v>
      </c>
      <c r="BJ35" s="65">
        <f t="shared" ca="1" si="69"/>
        <v>0</v>
      </c>
      <c r="BK35" s="65">
        <f t="shared" ca="1" si="69"/>
        <v>0</v>
      </c>
      <c r="BL35" s="65">
        <f t="shared" ca="1" si="69"/>
        <v>0</v>
      </c>
      <c r="BM35" s="65">
        <f t="shared" ca="1" si="69"/>
        <v>0</v>
      </c>
      <c r="BN35" s="65">
        <f t="shared" ca="1" si="69"/>
        <v>0</v>
      </c>
      <c r="BO35" s="65">
        <f t="shared" ca="1" si="69"/>
        <v>0</v>
      </c>
      <c r="BP35" s="65">
        <f t="shared" ca="1" si="69"/>
        <v>0</v>
      </c>
      <c r="BQ35" s="65">
        <f t="shared" ca="1" si="69"/>
        <v>0</v>
      </c>
    </row>
    <row r="36" spans="1:69">
      <c r="A36" s="63" t="s">
        <v>104</v>
      </c>
      <c r="B36" s="50"/>
      <c r="C36" s="50" t="s">
        <v>56</v>
      </c>
      <c r="D36" s="66">
        <f t="array" aca="1" ref="D36" ca="1">SUM(IF(ISERROR(E36:N36),0,E36:N36))</f>
        <v>0</v>
      </c>
      <c r="E36" s="66">
        <f t="shared" ca="1" si="4"/>
        <v>0</v>
      </c>
      <c r="F36" s="66">
        <f t="shared" ca="1" si="4"/>
        <v>0</v>
      </c>
      <c r="G36" s="66">
        <f t="shared" ca="1" si="4"/>
        <v>0</v>
      </c>
      <c r="H36" s="66">
        <f t="shared" ca="1" si="4"/>
        <v>0</v>
      </c>
      <c r="I36" s="66">
        <f t="shared" ca="1" si="4"/>
        <v>0</v>
      </c>
      <c r="J36" s="66">
        <f t="shared" ca="1" si="4"/>
        <v>0</v>
      </c>
      <c r="K36" s="66">
        <f t="shared" ca="1" si="4"/>
        <v>0</v>
      </c>
      <c r="L36" s="66">
        <f t="shared" ca="1" si="4"/>
        <v>0</v>
      </c>
      <c r="M36" s="66">
        <f t="shared" ca="1" si="4"/>
        <v>0</v>
      </c>
      <c r="N36" s="66">
        <f t="shared" ca="1" si="4"/>
        <v>0</v>
      </c>
      <c r="O36" s="66">
        <f t="shared" ca="1" si="57"/>
        <v>0</v>
      </c>
      <c r="P36" s="66">
        <f t="shared" ca="1" si="57"/>
        <v>0</v>
      </c>
      <c r="Q36" s="66">
        <f t="shared" ca="1" si="57"/>
        <v>0</v>
      </c>
      <c r="R36" s="66">
        <f t="shared" ca="1" si="57"/>
        <v>0</v>
      </c>
      <c r="S36" s="66">
        <f t="shared" ca="1" si="57"/>
        <v>0</v>
      </c>
      <c r="T36" s="66">
        <f t="shared" ca="1" si="57"/>
        <v>0</v>
      </c>
      <c r="U36" s="66">
        <f t="shared" ca="1" si="57"/>
        <v>0</v>
      </c>
      <c r="V36" s="66">
        <f t="shared" ca="1" si="57"/>
        <v>0</v>
      </c>
      <c r="W36" s="66">
        <f t="shared" ca="1" si="57"/>
        <v>0</v>
      </c>
      <c r="X36" s="66">
        <f t="shared" ca="1" si="57"/>
        <v>0</v>
      </c>
      <c r="Y36" s="66">
        <f t="shared" ca="1" si="57"/>
        <v>0</v>
      </c>
      <c r="Z36" s="66">
        <f t="shared" ca="1" si="57"/>
        <v>0</v>
      </c>
      <c r="AA36" s="66">
        <f t="shared" ca="1" si="57"/>
        <v>0</v>
      </c>
      <c r="AB36" s="66">
        <f t="shared" ca="1" si="57"/>
        <v>0</v>
      </c>
      <c r="AC36" s="66">
        <f t="shared" ca="1" si="57"/>
        <v>0</v>
      </c>
      <c r="AD36" s="66">
        <f t="shared" ca="1" si="57"/>
        <v>0</v>
      </c>
      <c r="AE36" s="66">
        <f t="shared" ca="1" si="57"/>
        <v>0</v>
      </c>
      <c r="AF36" s="66">
        <f t="shared" ca="1" si="57"/>
        <v>0</v>
      </c>
      <c r="AG36" s="66">
        <f t="shared" ca="1" si="57"/>
        <v>0</v>
      </c>
      <c r="AH36" s="66">
        <f t="shared" ca="1" si="57"/>
        <v>0</v>
      </c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T36" s="66">
        <f ca="1">SUMIF($E$7:$AH$7,AT$3,$E36:$AH36)</f>
        <v>0</v>
      </c>
      <c r="AU36" s="66">
        <f t="shared" ca="1" si="67"/>
        <v>0</v>
      </c>
      <c r="AV36" s="66">
        <f t="shared" ca="1" si="67"/>
        <v>0</v>
      </c>
      <c r="AW36" s="66"/>
      <c r="AY36" s="66">
        <f ca="1">SUMIF($E$10:$AH$10,AY$3,$E36:$AH36)</f>
        <v>0</v>
      </c>
      <c r="AZ36" s="66">
        <f t="shared" ca="1" si="68"/>
        <v>0</v>
      </c>
      <c r="BA36" s="66">
        <f t="shared" ca="1" si="68"/>
        <v>0</v>
      </c>
      <c r="BB36" s="66">
        <f t="shared" ca="1" si="68"/>
        <v>0</v>
      </c>
      <c r="BE36" s="66">
        <f ca="1">SUMIF($E$18:$AH$18,BE$3,$E36:$AH36)</f>
        <v>0</v>
      </c>
      <c r="BF36" s="66">
        <f t="shared" ca="1" si="69"/>
        <v>0</v>
      </c>
      <c r="BG36" s="66">
        <f t="shared" ca="1" si="69"/>
        <v>0</v>
      </c>
      <c r="BH36" s="66">
        <f t="shared" ca="1" si="69"/>
        <v>0</v>
      </c>
      <c r="BI36" s="66">
        <f t="shared" ca="1" si="69"/>
        <v>0</v>
      </c>
      <c r="BJ36" s="66">
        <f t="shared" ca="1" si="69"/>
        <v>0</v>
      </c>
      <c r="BK36" s="66">
        <f t="shared" ca="1" si="69"/>
        <v>0</v>
      </c>
      <c r="BL36" s="66">
        <f t="shared" ca="1" si="69"/>
        <v>0</v>
      </c>
      <c r="BM36" s="66">
        <f t="shared" ca="1" si="69"/>
        <v>0</v>
      </c>
      <c r="BN36" s="66">
        <f t="shared" ca="1" si="69"/>
        <v>0</v>
      </c>
      <c r="BO36" s="66">
        <f t="shared" ca="1" si="69"/>
        <v>0</v>
      </c>
      <c r="BP36" s="66">
        <f t="shared" ca="1" si="69"/>
        <v>0</v>
      </c>
      <c r="BQ36" s="66">
        <f t="shared" ca="1" si="69"/>
        <v>0</v>
      </c>
    </row>
    <row r="37" spans="1:69">
      <c r="A37" s="63" t="s">
        <v>105</v>
      </c>
      <c r="B37" s="50"/>
      <c r="C37" s="50" t="s">
        <v>52</v>
      </c>
      <c r="D37" s="67" t="str">
        <f t="shared" ref="D37" ca="1" si="70">IF(D36=0,"",D35/D36)</f>
        <v/>
      </c>
      <c r="E37" s="67" t="str">
        <f t="shared" ca="1" si="4"/>
        <v/>
      </c>
      <c r="F37" s="67" t="str">
        <f t="shared" ca="1" si="4"/>
        <v/>
      </c>
      <c r="G37" s="67" t="str">
        <f t="shared" ca="1" si="4"/>
        <v/>
      </c>
      <c r="H37" s="67" t="str">
        <f t="shared" ca="1" si="4"/>
        <v/>
      </c>
      <c r="I37" s="67" t="str">
        <f t="shared" ca="1" si="4"/>
        <v/>
      </c>
      <c r="J37" s="67" t="str">
        <f t="shared" ca="1" si="4"/>
        <v/>
      </c>
      <c r="K37" s="67" t="str">
        <f t="shared" ca="1" si="4"/>
        <v/>
      </c>
      <c r="L37" s="67" t="str">
        <f t="shared" ca="1" si="4"/>
        <v/>
      </c>
      <c r="M37" s="67" t="str">
        <f t="shared" ca="1" si="4"/>
        <v/>
      </c>
      <c r="N37" s="67" t="str">
        <f t="shared" ca="1" si="4"/>
        <v/>
      </c>
      <c r="O37" s="67" t="str">
        <f t="shared" ca="1" si="57"/>
        <v/>
      </c>
      <c r="P37" s="67" t="str">
        <f t="shared" ca="1" si="57"/>
        <v/>
      </c>
      <c r="Q37" s="67" t="str">
        <f t="shared" ca="1" si="57"/>
        <v/>
      </c>
      <c r="R37" s="67" t="str">
        <f t="shared" ca="1" si="57"/>
        <v/>
      </c>
      <c r="S37" s="67" t="str">
        <f t="shared" ca="1" si="57"/>
        <v/>
      </c>
      <c r="T37" s="67" t="str">
        <f t="shared" ca="1" si="57"/>
        <v/>
      </c>
      <c r="U37" s="67" t="str">
        <f t="shared" ca="1" si="57"/>
        <v/>
      </c>
      <c r="V37" s="67" t="str">
        <f t="shared" ca="1" si="57"/>
        <v/>
      </c>
      <c r="W37" s="67" t="str">
        <f t="shared" ca="1" si="57"/>
        <v/>
      </c>
      <c r="X37" s="67" t="str">
        <f t="shared" ca="1" si="57"/>
        <v/>
      </c>
      <c r="Y37" s="67" t="str">
        <f t="shared" ca="1" si="57"/>
        <v/>
      </c>
      <c r="Z37" s="67" t="str">
        <f t="shared" ca="1" si="57"/>
        <v/>
      </c>
      <c r="AA37" s="67" t="str">
        <f t="shared" ca="1" si="57"/>
        <v/>
      </c>
      <c r="AB37" s="67" t="str">
        <f t="shared" ca="1" si="57"/>
        <v/>
      </c>
      <c r="AC37" s="67" t="str">
        <f t="shared" ca="1" si="57"/>
        <v/>
      </c>
      <c r="AD37" s="67" t="str">
        <f t="shared" ca="1" si="57"/>
        <v/>
      </c>
      <c r="AE37" s="67" t="str">
        <f t="shared" ca="1" si="57"/>
        <v/>
      </c>
      <c r="AF37" s="67" t="str">
        <f t="shared" ca="1" si="57"/>
        <v/>
      </c>
      <c r="AG37" s="67" t="str">
        <f t="shared" ca="1" si="57"/>
        <v/>
      </c>
      <c r="AH37" s="67" t="str">
        <f t="shared" ca="1" si="57"/>
        <v/>
      </c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T37" s="67" t="str">
        <f t="shared" ref="AT37" ca="1" si="71">IF(AT36=0,"",AT35/AT36)</f>
        <v/>
      </c>
      <c r="AU37" s="67" t="str">
        <f t="shared" ref="AU37" ca="1" si="72">IF(AU36=0,"",AU35/AU36)</f>
        <v/>
      </c>
      <c r="AV37" s="67" t="str">
        <f t="shared" ref="AV37" ca="1" si="73">IF(AV36=0,"",AV35/AV36)</f>
        <v/>
      </c>
      <c r="AW37" s="67"/>
      <c r="AY37" s="67" t="str">
        <f t="shared" ref="AY37" ca="1" si="74">IF(AY36=0,"",AY35/AY36)</f>
        <v/>
      </c>
      <c r="AZ37" s="67" t="str">
        <f t="shared" ref="AZ37" ca="1" si="75">IF(AZ36=0,"",AZ35/AZ36)</f>
        <v/>
      </c>
      <c r="BA37" s="67" t="str">
        <f t="shared" ref="BA37" ca="1" si="76">IF(BA36=0,"",BA35/BA36)</f>
        <v/>
      </c>
      <c r="BB37" s="67" t="str">
        <f t="shared" ref="BB37" ca="1" si="77">IF(BB36=0,"",BB35/BB36)</f>
        <v/>
      </c>
      <c r="BE37" s="67" t="str">
        <f ca="1">IF(BE36=0,"",BE35/BE36)</f>
        <v/>
      </c>
      <c r="BF37" s="67" t="str">
        <f t="shared" ref="BF37:BQ37" ca="1" si="78">IF(BF36=0,"",BF35/BF36)</f>
        <v/>
      </c>
      <c r="BG37" s="67" t="str">
        <f t="shared" ca="1" si="78"/>
        <v/>
      </c>
      <c r="BH37" s="67" t="str">
        <f t="shared" ca="1" si="78"/>
        <v/>
      </c>
      <c r="BI37" s="67" t="str">
        <f t="shared" ca="1" si="78"/>
        <v/>
      </c>
      <c r="BJ37" s="67" t="str">
        <f t="shared" ca="1" si="78"/>
        <v/>
      </c>
      <c r="BK37" s="67" t="str">
        <f t="shared" ca="1" si="78"/>
        <v/>
      </c>
      <c r="BL37" s="67" t="str">
        <f t="shared" ca="1" si="78"/>
        <v/>
      </c>
      <c r="BM37" s="67" t="str">
        <f t="shared" ca="1" si="78"/>
        <v/>
      </c>
      <c r="BN37" s="67" t="str">
        <f t="shared" ca="1" si="78"/>
        <v/>
      </c>
      <c r="BO37" s="67" t="str">
        <f t="shared" ca="1" si="78"/>
        <v/>
      </c>
      <c r="BP37" s="67" t="str">
        <f t="shared" ca="1" si="78"/>
        <v/>
      </c>
      <c r="BQ37" s="67" t="str">
        <f t="shared" ca="1" si="78"/>
        <v/>
      </c>
    </row>
    <row r="38" spans="1:69">
      <c r="A38" s="63" t="s">
        <v>106</v>
      </c>
      <c r="B38" s="50" t="s">
        <v>65</v>
      </c>
      <c r="C38" s="50" t="s">
        <v>55</v>
      </c>
      <c r="D38" s="65">
        <f t="array" aca="1" ref="D38" ca="1">SUM(IF(ISERROR(E38:N38),0,E38:N38))</f>
        <v>0</v>
      </c>
      <c r="E38" s="65">
        <f t="shared" ca="1" si="4"/>
        <v>0</v>
      </c>
      <c r="F38" s="65">
        <f t="shared" ca="1" si="4"/>
        <v>0</v>
      </c>
      <c r="G38" s="65">
        <f t="shared" ca="1" si="4"/>
        <v>0</v>
      </c>
      <c r="H38" s="65">
        <f t="shared" ca="1" si="4"/>
        <v>0</v>
      </c>
      <c r="I38" s="65">
        <f t="shared" ca="1" si="4"/>
        <v>0</v>
      </c>
      <c r="J38" s="65">
        <f t="shared" ca="1" si="4"/>
        <v>0</v>
      </c>
      <c r="K38" s="65">
        <f t="shared" ca="1" si="4"/>
        <v>0</v>
      </c>
      <c r="L38" s="65">
        <f t="shared" ca="1" si="4"/>
        <v>0</v>
      </c>
      <c r="M38" s="65">
        <f t="shared" ca="1" si="4"/>
        <v>0</v>
      </c>
      <c r="N38" s="65">
        <f t="shared" ca="1" si="4"/>
        <v>0</v>
      </c>
      <c r="O38" s="65">
        <f t="shared" ca="1" si="57"/>
        <v>0</v>
      </c>
      <c r="P38" s="65">
        <f t="shared" ca="1" si="57"/>
        <v>0</v>
      </c>
      <c r="Q38" s="65">
        <f t="shared" ca="1" si="57"/>
        <v>0</v>
      </c>
      <c r="R38" s="65">
        <f t="shared" ca="1" si="57"/>
        <v>0</v>
      </c>
      <c r="S38" s="65">
        <f t="shared" ca="1" si="57"/>
        <v>0</v>
      </c>
      <c r="T38" s="65">
        <f t="shared" ca="1" si="57"/>
        <v>0</v>
      </c>
      <c r="U38" s="65">
        <f t="shared" ca="1" si="57"/>
        <v>0</v>
      </c>
      <c r="V38" s="65">
        <f t="shared" ca="1" si="57"/>
        <v>0</v>
      </c>
      <c r="W38" s="65">
        <f t="shared" ca="1" si="57"/>
        <v>0</v>
      </c>
      <c r="X38" s="65">
        <f t="shared" ca="1" si="57"/>
        <v>0</v>
      </c>
      <c r="Y38" s="65">
        <f t="shared" ca="1" si="57"/>
        <v>0</v>
      </c>
      <c r="Z38" s="65">
        <f t="shared" ca="1" si="57"/>
        <v>0</v>
      </c>
      <c r="AA38" s="65">
        <f t="shared" ca="1" si="57"/>
        <v>0</v>
      </c>
      <c r="AB38" s="65">
        <f t="shared" ca="1" si="57"/>
        <v>0</v>
      </c>
      <c r="AC38" s="65">
        <f t="shared" ca="1" si="57"/>
        <v>0</v>
      </c>
      <c r="AD38" s="65">
        <f t="shared" ca="1" si="57"/>
        <v>0</v>
      </c>
      <c r="AE38" s="65">
        <f t="shared" ca="1" si="57"/>
        <v>0</v>
      </c>
      <c r="AF38" s="65">
        <f t="shared" ca="1" si="57"/>
        <v>0</v>
      </c>
      <c r="AG38" s="65">
        <f t="shared" ca="1" si="57"/>
        <v>0</v>
      </c>
      <c r="AH38" s="65">
        <f t="shared" ca="1" si="57"/>
        <v>0</v>
      </c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T38" s="65">
        <f ca="1">SUMIF($E$7:$AH$7,AT$3,$E38:$AH38)</f>
        <v>0</v>
      </c>
      <c r="AU38" s="65">
        <f t="shared" ref="AU38:AV39" ca="1" si="79">SUMIF($E$7:$AH$7,AU$3,$E38:$AH38)</f>
        <v>0</v>
      </c>
      <c r="AV38" s="65">
        <f t="shared" ca="1" si="79"/>
        <v>0</v>
      </c>
      <c r="AW38" s="65"/>
      <c r="AY38" s="65">
        <f ca="1">SUMIF($E$10:$AH$10,AY$3,$E38:$AH38)</f>
        <v>0</v>
      </c>
      <c r="AZ38" s="65">
        <f t="shared" ref="AZ38:BB39" ca="1" si="80">SUMIF($E$10:$AH$10,AZ$3,$E38:$AH38)</f>
        <v>0</v>
      </c>
      <c r="BA38" s="65">
        <f t="shared" ca="1" si="80"/>
        <v>0</v>
      </c>
      <c r="BB38" s="65">
        <f t="shared" ca="1" si="80"/>
        <v>0</v>
      </c>
      <c r="BE38" s="65">
        <f ca="1">SUMIF($E$18:$AH$18,BE$3,$E38:$AH38)</f>
        <v>0</v>
      </c>
      <c r="BF38" s="65">
        <f t="shared" ref="BF38:BQ39" ca="1" si="81">SUMIF($E$18:$AH$18,BF$3,$E38:$AH38)</f>
        <v>0</v>
      </c>
      <c r="BG38" s="65">
        <f t="shared" ca="1" si="81"/>
        <v>0</v>
      </c>
      <c r="BH38" s="65">
        <f t="shared" ca="1" si="81"/>
        <v>0</v>
      </c>
      <c r="BI38" s="65">
        <f t="shared" ca="1" si="81"/>
        <v>0</v>
      </c>
      <c r="BJ38" s="65">
        <f t="shared" ca="1" si="81"/>
        <v>0</v>
      </c>
      <c r="BK38" s="65">
        <f t="shared" ca="1" si="81"/>
        <v>0</v>
      </c>
      <c r="BL38" s="65">
        <f t="shared" ca="1" si="81"/>
        <v>0</v>
      </c>
      <c r="BM38" s="65">
        <f t="shared" ca="1" si="81"/>
        <v>0</v>
      </c>
      <c r="BN38" s="65">
        <f t="shared" ca="1" si="81"/>
        <v>0</v>
      </c>
      <c r="BO38" s="65">
        <f t="shared" ca="1" si="81"/>
        <v>0</v>
      </c>
      <c r="BP38" s="65">
        <f t="shared" ca="1" si="81"/>
        <v>0</v>
      </c>
      <c r="BQ38" s="65">
        <f t="shared" ca="1" si="81"/>
        <v>0</v>
      </c>
    </row>
    <row r="39" spans="1:69">
      <c r="A39" s="63" t="s">
        <v>107</v>
      </c>
      <c r="B39" s="50"/>
      <c r="C39" s="50" t="s">
        <v>56</v>
      </c>
      <c r="D39" s="66">
        <f t="array" aca="1" ref="D39" ca="1">SUM(IF(ISERROR(E39:N39),0,E39:N39))</f>
        <v>0</v>
      </c>
      <c r="E39" s="66">
        <f t="shared" ca="1" si="4"/>
        <v>0</v>
      </c>
      <c r="F39" s="66">
        <f t="shared" ca="1" si="4"/>
        <v>0</v>
      </c>
      <c r="G39" s="66">
        <f t="shared" ca="1" si="4"/>
        <v>0</v>
      </c>
      <c r="H39" s="66">
        <f t="shared" ca="1" si="4"/>
        <v>0</v>
      </c>
      <c r="I39" s="66">
        <f t="shared" ca="1" si="4"/>
        <v>0</v>
      </c>
      <c r="J39" s="66">
        <f t="shared" ca="1" si="4"/>
        <v>0</v>
      </c>
      <c r="K39" s="66">
        <f t="shared" ca="1" si="4"/>
        <v>0</v>
      </c>
      <c r="L39" s="66">
        <f t="shared" ca="1" si="4"/>
        <v>0</v>
      </c>
      <c r="M39" s="66">
        <f t="shared" ca="1" si="4"/>
        <v>0</v>
      </c>
      <c r="N39" s="66">
        <f t="shared" ca="1" si="4"/>
        <v>0</v>
      </c>
      <c r="O39" s="66">
        <f t="shared" ca="1" si="57"/>
        <v>0</v>
      </c>
      <c r="P39" s="66">
        <f t="shared" ca="1" si="57"/>
        <v>0</v>
      </c>
      <c r="Q39" s="66">
        <f t="shared" ca="1" si="57"/>
        <v>0</v>
      </c>
      <c r="R39" s="66">
        <f t="shared" ca="1" si="57"/>
        <v>0</v>
      </c>
      <c r="S39" s="66">
        <f t="shared" ca="1" si="57"/>
        <v>0</v>
      </c>
      <c r="T39" s="66">
        <f t="shared" ca="1" si="57"/>
        <v>0</v>
      </c>
      <c r="U39" s="66">
        <f t="shared" ca="1" si="57"/>
        <v>0</v>
      </c>
      <c r="V39" s="66">
        <f t="shared" ca="1" si="57"/>
        <v>0</v>
      </c>
      <c r="W39" s="66">
        <f t="shared" ca="1" si="57"/>
        <v>0</v>
      </c>
      <c r="X39" s="66">
        <f t="shared" ca="1" si="57"/>
        <v>0</v>
      </c>
      <c r="Y39" s="66">
        <f t="shared" ca="1" si="57"/>
        <v>0</v>
      </c>
      <c r="Z39" s="66">
        <f t="shared" ref="O39:AH45" ca="1" si="82">INDIRECT(CONCATENATE("'",Z$3,"'!",$A39))</f>
        <v>0</v>
      </c>
      <c r="AA39" s="66">
        <f t="shared" ca="1" si="82"/>
        <v>0</v>
      </c>
      <c r="AB39" s="66">
        <f t="shared" ca="1" si="82"/>
        <v>0</v>
      </c>
      <c r="AC39" s="66">
        <f t="shared" ca="1" si="82"/>
        <v>0</v>
      </c>
      <c r="AD39" s="66">
        <f t="shared" ca="1" si="82"/>
        <v>0</v>
      </c>
      <c r="AE39" s="66">
        <f t="shared" ca="1" si="82"/>
        <v>0</v>
      </c>
      <c r="AF39" s="66">
        <f t="shared" ca="1" si="82"/>
        <v>0</v>
      </c>
      <c r="AG39" s="66">
        <f t="shared" ca="1" si="82"/>
        <v>0</v>
      </c>
      <c r="AH39" s="66">
        <f t="shared" ca="1" si="82"/>
        <v>0</v>
      </c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T39" s="66">
        <f ca="1">SUMIF($E$7:$AH$7,AT$3,$E39:$AH39)</f>
        <v>0</v>
      </c>
      <c r="AU39" s="66">
        <f t="shared" ca="1" si="79"/>
        <v>0</v>
      </c>
      <c r="AV39" s="66">
        <f t="shared" ca="1" si="79"/>
        <v>0</v>
      </c>
      <c r="AW39" s="66"/>
      <c r="AY39" s="66">
        <f ca="1">SUMIF($E$10:$AH$10,AY$3,$E39:$AH39)</f>
        <v>0</v>
      </c>
      <c r="AZ39" s="66">
        <f t="shared" ca="1" si="80"/>
        <v>0</v>
      </c>
      <c r="BA39" s="66">
        <f t="shared" ca="1" si="80"/>
        <v>0</v>
      </c>
      <c r="BB39" s="66">
        <f t="shared" ca="1" si="80"/>
        <v>0</v>
      </c>
      <c r="BE39" s="66">
        <f ca="1">SUMIF($E$18:$AH$18,BE$3,$E39:$AH39)</f>
        <v>0</v>
      </c>
      <c r="BF39" s="66">
        <f t="shared" ca="1" si="81"/>
        <v>0</v>
      </c>
      <c r="BG39" s="66">
        <f t="shared" ca="1" si="81"/>
        <v>0</v>
      </c>
      <c r="BH39" s="66">
        <f t="shared" ca="1" si="81"/>
        <v>0</v>
      </c>
      <c r="BI39" s="66">
        <f t="shared" ca="1" si="81"/>
        <v>0</v>
      </c>
      <c r="BJ39" s="66">
        <f t="shared" ca="1" si="81"/>
        <v>0</v>
      </c>
      <c r="BK39" s="66">
        <f t="shared" ca="1" si="81"/>
        <v>0</v>
      </c>
      <c r="BL39" s="66">
        <f t="shared" ca="1" si="81"/>
        <v>0</v>
      </c>
      <c r="BM39" s="66">
        <f t="shared" ca="1" si="81"/>
        <v>0</v>
      </c>
      <c r="BN39" s="66">
        <f t="shared" ca="1" si="81"/>
        <v>0</v>
      </c>
      <c r="BO39" s="66">
        <f t="shared" ca="1" si="81"/>
        <v>0</v>
      </c>
      <c r="BP39" s="66">
        <f t="shared" ca="1" si="81"/>
        <v>0</v>
      </c>
      <c r="BQ39" s="66">
        <f t="shared" ca="1" si="81"/>
        <v>0</v>
      </c>
    </row>
    <row r="40" spans="1:69">
      <c r="A40" s="63" t="s">
        <v>108</v>
      </c>
      <c r="B40" s="50"/>
      <c r="C40" s="50" t="s">
        <v>52</v>
      </c>
      <c r="D40" s="67" t="str">
        <f t="shared" ref="D40" ca="1" si="83">IF(D39=0,"",D38/D39)</f>
        <v/>
      </c>
      <c r="E40" s="67" t="str">
        <f t="shared" ca="1" si="4"/>
        <v/>
      </c>
      <c r="F40" s="67" t="str">
        <f t="shared" ca="1" si="4"/>
        <v/>
      </c>
      <c r="G40" s="67" t="str">
        <f t="shared" ca="1" si="4"/>
        <v/>
      </c>
      <c r="H40" s="67" t="str">
        <f t="shared" ca="1" si="4"/>
        <v/>
      </c>
      <c r="I40" s="67" t="str">
        <f t="shared" ca="1" si="4"/>
        <v/>
      </c>
      <c r="J40" s="67" t="str">
        <f t="shared" ca="1" si="4"/>
        <v/>
      </c>
      <c r="K40" s="67" t="str">
        <f t="shared" ca="1" si="4"/>
        <v/>
      </c>
      <c r="L40" s="67" t="str">
        <f t="shared" ca="1" si="4"/>
        <v/>
      </c>
      <c r="M40" s="67" t="str">
        <f t="shared" ca="1" si="4"/>
        <v/>
      </c>
      <c r="N40" s="67" t="str">
        <f t="shared" ca="1" si="4"/>
        <v/>
      </c>
      <c r="O40" s="67" t="str">
        <f t="shared" ca="1" si="82"/>
        <v/>
      </c>
      <c r="P40" s="67" t="str">
        <f t="shared" ca="1" si="82"/>
        <v/>
      </c>
      <c r="Q40" s="67" t="str">
        <f t="shared" ca="1" si="82"/>
        <v/>
      </c>
      <c r="R40" s="67" t="str">
        <f t="shared" ca="1" si="82"/>
        <v/>
      </c>
      <c r="S40" s="67" t="str">
        <f t="shared" ca="1" si="82"/>
        <v/>
      </c>
      <c r="T40" s="67" t="str">
        <f t="shared" ca="1" si="82"/>
        <v/>
      </c>
      <c r="U40" s="67" t="str">
        <f t="shared" ca="1" si="82"/>
        <v/>
      </c>
      <c r="V40" s="67" t="str">
        <f t="shared" ca="1" si="82"/>
        <v/>
      </c>
      <c r="W40" s="67" t="str">
        <f t="shared" ca="1" si="82"/>
        <v/>
      </c>
      <c r="X40" s="67" t="str">
        <f t="shared" ca="1" si="82"/>
        <v/>
      </c>
      <c r="Y40" s="67" t="str">
        <f t="shared" ca="1" si="82"/>
        <v/>
      </c>
      <c r="Z40" s="67" t="str">
        <f t="shared" ca="1" si="82"/>
        <v/>
      </c>
      <c r="AA40" s="67" t="str">
        <f t="shared" ca="1" si="82"/>
        <v/>
      </c>
      <c r="AB40" s="67" t="str">
        <f t="shared" ca="1" si="82"/>
        <v/>
      </c>
      <c r="AC40" s="67" t="str">
        <f t="shared" ca="1" si="82"/>
        <v/>
      </c>
      <c r="AD40" s="67" t="str">
        <f t="shared" ca="1" si="82"/>
        <v/>
      </c>
      <c r="AE40" s="67" t="str">
        <f t="shared" ca="1" si="82"/>
        <v/>
      </c>
      <c r="AF40" s="67" t="str">
        <f t="shared" ca="1" si="82"/>
        <v/>
      </c>
      <c r="AG40" s="67" t="str">
        <f t="shared" ca="1" si="82"/>
        <v/>
      </c>
      <c r="AH40" s="67" t="str">
        <f t="shared" ca="1" si="82"/>
        <v/>
      </c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T40" s="67" t="str">
        <f t="shared" ref="AT40" ca="1" si="84">IF(AT39=0,"",AT38/AT39)</f>
        <v/>
      </c>
      <c r="AU40" s="67" t="str">
        <f t="shared" ref="AU40" ca="1" si="85">IF(AU39=0,"",AU38/AU39)</f>
        <v/>
      </c>
      <c r="AV40" s="67" t="str">
        <f t="shared" ref="AV40" ca="1" si="86">IF(AV39=0,"",AV38/AV39)</f>
        <v/>
      </c>
      <c r="AW40" s="67"/>
      <c r="AY40" s="67" t="str">
        <f t="shared" ref="AY40" ca="1" si="87">IF(AY39=0,"",AY38/AY39)</f>
        <v/>
      </c>
      <c r="AZ40" s="67" t="str">
        <f t="shared" ref="AZ40" ca="1" si="88">IF(AZ39=0,"",AZ38/AZ39)</f>
        <v/>
      </c>
      <c r="BA40" s="67" t="str">
        <f t="shared" ref="BA40" ca="1" si="89">IF(BA39=0,"",BA38/BA39)</f>
        <v/>
      </c>
      <c r="BB40" s="67" t="str">
        <f t="shared" ref="BB40" ca="1" si="90">IF(BB39=0,"",BB38/BB39)</f>
        <v/>
      </c>
      <c r="BE40" s="67" t="str">
        <f ca="1">IF(BE39=0,"",BE38/BE39)</f>
        <v/>
      </c>
      <c r="BF40" s="67" t="str">
        <f t="shared" ref="BF40:BQ40" ca="1" si="91">IF(BF39=0,"",BF38/BF39)</f>
        <v/>
      </c>
      <c r="BG40" s="67" t="str">
        <f t="shared" ca="1" si="91"/>
        <v/>
      </c>
      <c r="BH40" s="67" t="str">
        <f t="shared" ca="1" si="91"/>
        <v/>
      </c>
      <c r="BI40" s="67" t="str">
        <f t="shared" ca="1" si="91"/>
        <v/>
      </c>
      <c r="BJ40" s="67" t="str">
        <f t="shared" ca="1" si="91"/>
        <v/>
      </c>
      <c r="BK40" s="67" t="str">
        <f t="shared" ca="1" si="91"/>
        <v/>
      </c>
      <c r="BL40" s="67" t="str">
        <f t="shared" ca="1" si="91"/>
        <v/>
      </c>
      <c r="BM40" s="67" t="str">
        <f t="shared" ca="1" si="91"/>
        <v/>
      </c>
      <c r="BN40" s="67" t="str">
        <f t="shared" ca="1" si="91"/>
        <v/>
      </c>
      <c r="BO40" s="67" t="str">
        <f t="shared" ca="1" si="91"/>
        <v/>
      </c>
      <c r="BP40" s="67" t="str">
        <f t="shared" ca="1" si="91"/>
        <v/>
      </c>
      <c r="BQ40" s="67" t="str">
        <f t="shared" ca="1" si="91"/>
        <v/>
      </c>
    </row>
    <row r="41" spans="1:69">
      <c r="A41" s="63" t="s">
        <v>109</v>
      </c>
      <c r="B41" s="50" t="s">
        <v>66</v>
      </c>
      <c r="C41" s="50" t="s">
        <v>55</v>
      </c>
      <c r="D41" s="65">
        <f t="array" aca="1" ref="D41" ca="1">SUM(IF(ISERROR(E41:N41),0,E41:N41))</f>
        <v>0</v>
      </c>
      <c r="E41" s="65">
        <f t="shared" ca="1" si="4"/>
        <v>0</v>
      </c>
      <c r="F41" s="65">
        <f t="shared" ca="1" si="4"/>
        <v>0</v>
      </c>
      <c r="G41" s="65">
        <f t="shared" ca="1" si="4"/>
        <v>0</v>
      </c>
      <c r="H41" s="65">
        <f t="shared" ref="G41:V55" ca="1" si="92">INDIRECT(CONCATENATE("'",H$3,"'!",$A41))</f>
        <v>0</v>
      </c>
      <c r="I41" s="65">
        <f t="shared" ca="1" si="92"/>
        <v>0</v>
      </c>
      <c r="J41" s="65">
        <f t="shared" ca="1" si="92"/>
        <v>0</v>
      </c>
      <c r="K41" s="65">
        <f t="shared" ca="1" si="92"/>
        <v>0</v>
      </c>
      <c r="L41" s="65">
        <f t="shared" ca="1" si="92"/>
        <v>0</v>
      </c>
      <c r="M41" s="65">
        <f t="shared" ca="1" si="92"/>
        <v>0</v>
      </c>
      <c r="N41" s="65">
        <f t="shared" ca="1" si="92"/>
        <v>0</v>
      </c>
      <c r="O41" s="65">
        <f t="shared" ca="1" si="92"/>
        <v>0</v>
      </c>
      <c r="P41" s="65">
        <f t="shared" ca="1" si="92"/>
        <v>0</v>
      </c>
      <c r="Q41" s="65">
        <f t="shared" ca="1" si="92"/>
        <v>0</v>
      </c>
      <c r="R41" s="65">
        <f t="shared" ca="1" si="92"/>
        <v>0</v>
      </c>
      <c r="S41" s="65">
        <f t="shared" ca="1" si="92"/>
        <v>0</v>
      </c>
      <c r="T41" s="65">
        <f t="shared" ca="1" si="92"/>
        <v>0</v>
      </c>
      <c r="U41" s="65">
        <f t="shared" ca="1" si="92"/>
        <v>0</v>
      </c>
      <c r="V41" s="65">
        <f t="shared" ca="1" si="92"/>
        <v>0</v>
      </c>
      <c r="W41" s="65">
        <f t="shared" ca="1" si="82"/>
        <v>0</v>
      </c>
      <c r="X41" s="65">
        <f t="shared" ca="1" si="82"/>
        <v>0</v>
      </c>
      <c r="Y41" s="65">
        <f t="shared" ca="1" si="82"/>
        <v>0</v>
      </c>
      <c r="Z41" s="65">
        <f t="shared" ca="1" si="82"/>
        <v>0</v>
      </c>
      <c r="AA41" s="65">
        <f t="shared" ca="1" si="82"/>
        <v>0</v>
      </c>
      <c r="AB41" s="65">
        <f t="shared" ca="1" si="82"/>
        <v>0</v>
      </c>
      <c r="AC41" s="65">
        <f t="shared" ca="1" si="82"/>
        <v>0</v>
      </c>
      <c r="AD41" s="65">
        <f t="shared" ca="1" si="82"/>
        <v>0</v>
      </c>
      <c r="AE41" s="65">
        <f t="shared" ca="1" si="82"/>
        <v>0</v>
      </c>
      <c r="AF41" s="65">
        <f t="shared" ca="1" si="82"/>
        <v>0</v>
      </c>
      <c r="AG41" s="65">
        <f t="shared" ca="1" si="82"/>
        <v>0</v>
      </c>
      <c r="AH41" s="65">
        <f t="shared" ca="1" si="82"/>
        <v>0</v>
      </c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T41" s="65">
        <f ca="1">SUMIF($E$7:$AH$7,AT$3,$E41:$AH41)</f>
        <v>0</v>
      </c>
      <c r="AU41" s="65">
        <f t="shared" ref="AU41:AV42" ca="1" si="93">SUMIF($E$7:$AH$7,AU$3,$E41:$AH41)</f>
        <v>0</v>
      </c>
      <c r="AV41" s="65">
        <f t="shared" ca="1" si="93"/>
        <v>0</v>
      </c>
      <c r="AW41" s="65"/>
      <c r="AY41" s="65">
        <f ca="1">SUMIF($E$10:$AH$10,AY$3,$E41:$AH41)</f>
        <v>0</v>
      </c>
      <c r="AZ41" s="65">
        <f t="shared" ref="AZ41:BB42" ca="1" si="94">SUMIF($E$10:$AH$10,AZ$3,$E41:$AH41)</f>
        <v>0</v>
      </c>
      <c r="BA41" s="65">
        <f t="shared" ca="1" si="94"/>
        <v>0</v>
      </c>
      <c r="BB41" s="65">
        <f t="shared" ca="1" si="94"/>
        <v>0</v>
      </c>
      <c r="BE41" s="65">
        <f ca="1">SUMIF($E$18:$AH$18,BE$3,$E41:$AH41)</f>
        <v>0</v>
      </c>
      <c r="BF41" s="65">
        <f t="shared" ref="BF41:BQ42" ca="1" si="95">SUMIF($E$18:$AH$18,BF$3,$E41:$AH41)</f>
        <v>0</v>
      </c>
      <c r="BG41" s="65">
        <f t="shared" ca="1" si="95"/>
        <v>0</v>
      </c>
      <c r="BH41" s="65">
        <f t="shared" ca="1" si="95"/>
        <v>0</v>
      </c>
      <c r="BI41" s="65">
        <f t="shared" ca="1" si="95"/>
        <v>0</v>
      </c>
      <c r="BJ41" s="65">
        <f t="shared" ca="1" si="95"/>
        <v>0</v>
      </c>
      <c r="BK41" s="65">
        <f t="shared" ca="1" si="95"/>
        <v>0</v>
      </c>
      <c r="BL41" s="65">
        <f t="shared" ca="1" si="95"/>
        <v>0</v>
      </c>
      <c r="BM41" s="65">
        <f t="shared" ca="1" si="95"/>
        <v>0</v>
      </c>
      <c r="BN41" s="65">
        <f t="shared" ca="1" si="95"/>
        <v>0</v>
      </c>
      <c r="BO41" s="65">
        <f t="shared" ca="1" si="95"/>
        <v>0</v>
      </c>
      <c r="BP41" s="65">
        <f t="shared" ca="1" si="95"/>
        <v>0</v>
      </c>
      <c r="BQ41" s="65">
        <f t="shared" ca="1" si="95"/>
        <v>0</v>
      </c>
    </row>
    <row r="42" spans="1:69">
      <c r="A42" s="63" t="s">
        <v>110</v>
      </c>
      <c r="B42" s="50"/>
      <c r="C42" s="50" t="s">
        <v>56</v>
      </c>
      <c r="D42" s="66">
        <f t="array" aca="1" ref="D42" ca="1">SUM(IF(ISERROR(E42:N42),0,E42:N42))</f>
        <v>0</v>
      </c>
      <c r="E42" s="66">
        <f t="shared" ca="1" si="4"/>
        <v>0</v>
      </c>
      <c r="F42" s="66">
        <f t="shared" ca="1" si="4"/>
        <v>0</v>
      </c>
      <c r="G42" s="66">
        <f t="shared" ca="1" si="92"/>
        <v>0</v>
      </c>
      <c r="H42" s="66">
        <f t="shared" ca="1" si="92"/>
        <v>0</v>
      </c>
      <c r="I42" s="66">
        <f t="shared" ca="1" si="92"/>
        <v>0</v>
      </c>
      <c r="J42" s="66">
        <f t="shared" ca="1" si="92"/>
        <v>0</v>
      </c>
      <c r="K42" s="66">
        <f t="shared" ca="1" si="92"/>
        <v>0</v>
      </c>
      <c r="L42" s="66">
        <f t="shared" ca="1" si="92"/>
        <v>0</v>
      </c>
      <c r="M42" s="66">
        <f t="shared" ca="1" si="92"/>
        <v>0</v>
      </c>
      <c r="N42" s="66">
        <f t="shared" ca="1" si="92"/>
        <v>0</v>
      </c>
      <c r="O42" s="66">
        <f t="shared" ca="1" si="82"/>
        <v>0</v>
      </c>
      <c r="P42" s="66">
        <f t="shared" ca="1" si="82"/>
        <v>0</v>
      </c>
      <c r="Q42" s="66">
        <f t="shared" ca="1" si="82"/>
        <v>0</v>
      </c>
      <c r="R42" s="66">
        <f t="shared" ca="1" si="82"/>
        <v>0</v>
      </c>
      <c r="S42" s="66">
        <f t="shared" ca="1" si="82"/>
        <v>0</v>
      </c>
      <c r="T42" s="66">
        <f t="shared" ca="1" si="82"/>
        <v>0</v>
      </c>
      <c r="U42" s="66">
        <f t="shared" ca="1" si="82"/>
        <v>0</v>
      </c>
      <c r="V42" s="66">
        <f t="shared" ca="1" si="82"/>
        <v>0</v>
      </c>
      <c r="W42" s="66">
        <f t="shared" ca="1" si="82"/>
        <v>0</v>
      </c>
      <c r="X42" s="66">
        <f t="shared" ca="1" si="82"/>
        <v>0</v>
      </c>
      <c r="Y42" s="66">
        <f t="shared" ca="1" si="82"/>
        <v>0</v>
      </c>
      <c r="Z42" s="66">
        <f t="shared" ca="1" si="82"/>
        <v>0</v>
      </c>
      <c r="AA42" s="66">
        <f t="shared" ca="1" si="82"/>
        <v>0</v>
      </c>
      <c r="AB42" s="66">
        <f t="shared" ca="1" si="82"/>
        <v>0</v>
      </c>
      <c r="AC42" s="66">
        <f t="shared" ca="1" si="82"/>
        <v>0</v>
      </c>
      <c r="AD42" s="66">
        <f t="shared" ca="1" si="82"/>
        <v>0</v>
      </c>
      <c r="AE42" s="66">
        <f t="shared" ca="1" si="82"/>
        <v>0</v>
      </c>
      <c r="AF42" s="66">
        <f t="shared" ca="1" si="82"/>
        <v>0</v>
      </c>
      <c r="AG42" s="66">
        <f t="shared" ca="1" si="82"/>
        <v>0</v>
      </c>
      <c r="AH42" s="66">
        <f t="shared" ca="1" si="82"/>
        <v>0</v>
      </c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T42" s="66">
        <f ca="1">SUMIF($E$7:$AH$7,AT$3,$E42:$AH42)</f>
        <v>0</v>
      </c>
      <c r="AU42" s="66">
        <f t="shared" ca="1" si="93"/>
        <v>0</v>
      </c>
      <c r="AV42" s="66">
        <f t="shared" ca="1" si="93"/>
        <v>0</v>
      </c>
      <c r="AW42" s="66"/>
      <c r="AY42" s="66">
        <f ca="1">SUMIF($E$10:$AH$10,AY$3,$E42:$AH42)</f>
        <v>0</v>
      </c>
      <c r="AZ42" s="66">
        <f t="shared" ca="1" si="94"/>
        <v>0</v>
      </c>
      <c r="BA42" s="66">
        <f t="shared" ca="1" si="94"/>
        <v>0</v>
      </c>
      <c r="BB42" s="66">
        <f t="shared" ca="1" si="94"/>
        <v>0</v>
      </c>
      <c r="BE42" s="66">
        <f ca="1">SUMIF($E$18:$AH$18,BE$3,$E42:$AH42)</f>
        <v>0</v>
      </c>
      <c r="BF42" s="66">
        <f t="shared" ca="1" si="95"/>
        <v>0</v>
      </c>
      <c r="BG42" s="66">
        <f t="shared" ca="1" si="95"/>
        <v>0</v>
      </c>
      <c r="BH42" s="66">
        <f t="shared" ca="1" si="95"/>
        <v>0</v>
      </c>
      <c r="BI42" s="66">
        <f t="shared" ca="1" si="95"/>
        <v>0</v>
      </c>
      <c r="BJ42" s="66">
        <f t="shared" ca="1" si="95"/>
        <v>0</v>
      </c>
      <c r="BK42" s="66">
        <f t="shared" ca="1" si="95"/>
        <v>0</v>
      </c>
      <c r="BL42" s="66">
        <f t="shared" ca="1" si="95"/>
        <v>0</v>
      </c>
      <c r="BM42" s="66">
        <f t="shared" ca="1" si="95"/>
        <v>0</v>
      </c>
      <c r="BN42" s="66">
        <f t="shared" ca="1" si="95"/>
        <v>0</v>
      </c>
      <c r="BO42" s="66">
        <f t="shared" ca="1" si="95"/>
        <v>0</v>
      </c>
      <c r="BP42" s="66">
        <f t="shared" ca="1" si="95"/>
        <v>0</v>
      </c>
      <c r="BQ42" s="66">
        <f t="shared" ca="1" si="95"/>
        <v>0</v>
      </c>
    </row>
    <row r="43" spans="1:69">
      <c r="A43" s="63" t="s">
        <v>111</v>
      </c>
      <c r="B43" s="50"/>
      <c r="C43" s="50" t="s">
        <v>52</v>
      </c>
      <c r="D43" s="67" t="str">
        <f t="shared" ref="D43" ca="1" si="96">IF(D42=0,"",D41/D42)</f>
        <v/>
      </c>
      <c r="E43" s="67" t="str">
        <f t="shared" ca="1" si="4"/>
        <v/>
      </c>
      <c r="F43" s="67" t="str">
        <f t="shared" ca="1" si="4"/>
        <v/>
      </c>
      <c r="G43" s="67" t="str">
        <f t="shared" ca="1" si="92"/>
        <v/>
      </c>
      <c r="H43" s="67" t="str">
        <f t="shared" ca="1" si="92"/>
        <v/>
      </c>
      <c r="I43" s="67" t="str">
        <f t="shared" ca="1" si="92"/>
        <v/>
      </c>
      <c r="J43" s="67" t="str">
        <f t="shared" ca="1" si="92"/>
        <v/>
      </c>
      <c r="K43" s="67" t="str">
        <f t="shared" ca="1" si="92"/>
        <v/>
      </c>
      <c r="L43" s="67" t="str">
        <f t="shared" ca="1" si="92"/>
        <v/>
      </c>
      <c r="M43" s="67" t="str">
        <f t="shared" ca="1" si="92"/>
        <v/>
      </c>
      <c r="N43" s="67" t="str">
        <f t="shared" ca="1" si="92"/>
        <v/>
      </c>
      <c r="O43" s="67" t="str">
        <f t="shared" ca="1" si="82"/>
        <v/>
      </c>
      <c r="P43" s="67" t="str">
        <f t="shared" ca="1" si="82"/>
        <v/>
      </c>
      <c r="Q43" s="67" t="str">
        <f t="shared" ca="1" si="82"/>
        <v/>
      </c>
      <c r="R43" s="67" t="str">
        <f t="shared" ca="1" si="82"/>
        <v/>
      </c>
      <c r="S43" s="67" t="str">
        <f t="shared" ca="1" si="82"/>
        <v/>
      </c>
      <c r="T43" s="67" t="str">
        <f t="shared" ca="1" si="82"/>
        <v/>
      </c>
      <c r="U43" s="67" t="str">
        <f t="shared" ca="1" si="82"/>
        <v/>
      </c>
      <c r="V43" s="67" t="str">
        <f t="shared" ca="1" si="82"/>
        <v/>
      </c>
      <c r="W43" s="67" t="str">
        <f t="shared" ca="1" si="82"/>
        <v/>
      </c>
      <c r="X43" s="67" t="str">
        <f t="shared" ca="1" si="82"/>
        <v/>
      </c>
      <c r="Y43" s="67" t="str">
        <f t="shared" ca="1" si="82"/>
        <v/>
      </c>
      <c r="Z43" s="67" t="str">
        <f t="shared" ca="1" si="82"/>
        <v/>
      </c>
      <c r="AA43" s="67" t="str">
        <f t="shared" ca="1" si="82"/>
        <v/>
      </c>
      <c r="AB43" s="67" t="str">
        <f t="shared" ca="1" si="82"/>
        <v/>
      </c>
      <c r="AC43" s="67" t="str">
        <f t="shared" ca="1" si="82"/>
        <v/>
      </c>
      <c r="AD43" s="67" t="str">
        <f t="shared" ca="1" si="82"/>
        <v/>
      </c>
      <c r="AE43" s="67" t="str">
        <f t="shared" ca="1" si="82"/>
        <v/>
      </c>
      <c r="AF43" s="67" t="str">
        <f t="shared" ca="1" si="82"/>
        <v/>
      </c>
      <c r="AG43" s="67" t="str">
        <f t="shared" ca="1" si="82"/>
        <v/>
      </c>
      <c r="AH43" s="67" t="str">
        <f t="shared" ca="1" si="82"/>
        <v/>
      </c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T43" s="67" t="str">
        <f t="shared" ref="AT43" ca="1" si="97">IF(AT42=0,"",AT41/AT42)</f>
        <v/>
      </c>
      <c r="AU43" s="67" t="str">
        <f t="shared" ref="AU43" ca="1" si="98">IF(AU42=0,"",AU41/AU42)</f>
        <v/>
      </c>
      <c r="AV43" s="67" t="str">
        <f t="shared" ref="AV43" ca="1" si="99">IF(AV42=0,"",AV41/AV42)</f>
        <v/>
      </c>
      <c r="AW43" s="67"/>
      <c r="AY43" s="67" t="str">
        <f t="shared" ref="AY43" ca="1" si="100">IF(AY42=0,"",AY41/AY42)</f>
        <v/>
      </c>
      <c r="AZ43" s="67" t="str">
        <f t="shared" ref="AZ43" ca="1" si="101">IF(AZ42=0,"",AZ41/AZ42)</f>
        <v/>
      </c>
      <c r="BA43" s="67" t="str">
        <f t="shared" ref="BA43" ca="1" si="102">IF(BA42=0,"",BA41/BA42)</f>
        <v/>
      </c>
      <c r="BB43" s="67" t="str">
        <f t="shared" ref="BB43" ca="1" si="103">IF(BB42=0,"",BB41/BB42)</f>
        <v/>
      </c>
      <c r="BE43" s="67" t="str">
        <f ca="1">IF(BE42=0,"",BE41/BE42)</f>
        <v/>
      </c>
      <c r="BF43" s="67" t="str">
        <f t="shared" ref="BF43:BQ43" ca="1" si="104">IF(BF42=0,"",BF41/BF42)</f>
        <v/>
      </c>
      <c r="BG43" s="67" t="str">
        <f t="shared" ca="1" si="104"/>
        <v/>
      </c>
      <c r="BH43" s="67" t="str">
        <f t="shared" ca="1" si="104"/>
        <v/>
      </c>
      <c r="BI43" s="67" t="str">
        <f t="shared" ca="1" si="104"/>
        <v/>
      </c>
      <c r="BJ43" s="67" t="str">
        <f t="shared" ca="1" si="104"/>
        <v/>
      </c>
      <c r="BK43" s="67" t="str">
        <f t="shared" ca="1" si="104"/>
        <v/>
      </c>
      <c r="BL43" s="67" t="str">
        <f t="shared" ca="1" si="104"/>
        <v/>
      </c>
      <c r="BM43" s="67" t="str">
        <f t="shared" ca="1" si="104"/>
        <v/>
      </c>
      <c r="BN43" s="67" t="str">
        <f t="shared" ca="1" si="104"/>
        <v/>
      </c>
      <c r="BO43" s="67" t="str">
        <f t="shared" ca="1" si="104"/>
        <v/>
      </c>
      <c r="BP43" s="67" t="str">
        <f t="shared" ca="1" si="104"/>
        <v/>
      </c>
      <c r="BQ43" s="67" t="str">
        <f t="shared" ca="1" si="104"/>
        <v/>
      </c>
    </row>
    <row r="44" spans="1:69">
      <c r="A44" s="63" t="s">
        <v>112</v>
      </c>
      <c r="B44" s="50" t="s">
        <v>67</v>
      </c>
      <c r="C44" s="50" t="s">
        <v>55</v>
      </c>
      <c r="D44" s="65">
        <f t="array" aca="1" ref="D44" ca="1">SUM(IF(ISERROR(E44:N44),0,E44:N44))</f>
        <v>0</v>
      </c>
      <c r="E44" s="65">
        <f t="shared" ca="1" si="4"/>
        <v>0</v>
      </c>
      <c r="F44" s="65">
        <f t="shared" ca="1" si="4"/>
        <v>0</v>
      </c>
      <c r="G44" s="65">
        <f t="shared" ca="1" si="92"/>
        <v>0</v>
      </c>
      <c r="H44" s="65">
        <f t="shared" ca="1" si="92"/>
        <v>0</v>
      </c>
      <c r="I44" s="65">
        <f t="shared" ca="1" si="92"/>
        <v>0</v>
      </c>
      <c r="J44" s="65">
        <f t="shared" ca="1" si="92"/>
        <v>0</v>
      </c>
      <c r="K44" s="65">
        <f t="shared" ca="1" si="92"/>
        <v>0</v>
      </c>
      <c r="L44" s="65">
        <f t="shared" ca="1" si="92"/>
        <v>0</v>
      </c>
      <c r="M44" s="65">
        <f t="shared" ca="1" si="92"/>
        <v>0</v>
      </c>
      <c r="N44" s="65">
        <f t="shared" ca="1" si="92"/>
        <v>0</v>
      </c>
      <c r="O44" s="65">
        <f t="shared" ca="1" si="82"/>
        <v>0</v>
      </c>
      <c r="P44" s="65">
        <f t="shared" ca="1" si="82"/>
        <v>0</v>
      </c>
      <c r="Q44" s="65">
        <f t="shared" ca="1" si="82"/>
        <v>0</v>
      </c>
      <c r="R44" s="65">
        <f t="shared" ca="1" si="82"/>
        <v>0</v>
      </c>
      <c r="S44" s="65">
        <f t="shared" ca="1" si="82"/>
        <v>0</v>
      </c>
      <c r="T44" s="65">
        <f t="shared" ca="1" si="82"/>
        <v>0</v>
      </c>
      <c r="U44" s="65">
        <f t="shared" ca="1" si="82"/>
        <v>0</v>
      </c>
      <c r="V44" s="65">
        <f t="shared" ca="1" si="82"/>
        <v>0</v>
      </c>
      <c r="W44" s="65">
        <f t="shared" ca="1" si="82"/>
        <v>0</v>
      </c>
      <c r="X44" s="65">
        <f t="shared" ca="1" si="82"/>
        <v>0</v>
      </c>
      <c r="Y44" s="65">
        <f t="shared" ca="1" si="82"/>
        <v>0</v>
      </c>
      <c r="Z44" s="65">
        <f t="shared" ca="1" si="82"/>
        <v>0</v>
      </c>
      <c r="AA44" s="65">
        <f t="shared" ca="1" si="82"/>
        <v>0</v>
      </c>
      <c r="AB44" s="65">
        <f t="shared" ca="1" si="82"/>
        <v>0</v>
      </c>
      <c r="AC44" s="65">
        <f t="shared" ca="1" si="82"/>
        <v>0</v>
      </c>
      <c r="AD44" s="65">
        <f t="shared" ca="1" si="82"/>
        <v>0</v>
      </c>
      <c r="AE44" s="65">
        <f t="shared" ca="1" si="82"/>
        <v>0</v>
      </c>
      <c r="AF44" s="65">
        <f t="shared" ca="1" si="82"/>
        <v>0</v>
      </c>
      <c r="AG44" s="65">
        <f t="shared" ca="1" si="82"/>
        <v>0</v>
      </c>
      <c r="AH44" s="65">
        <f t="shared" ca="1" si="82"/>
        <v>0</v>
      </c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T44" s="65">
        <f ca="1">SUMIF($E$7:$AH$7,AT$3,$E44:$AH44)</f>
        <v>0</v>
      </c>
      <c r="AU44" s="65">
        <f t="shared" ref="AU44:AV45" ca="1" si="105">SUMIF($E$7:$AH$7,AU$3,$E44:$AH44)</f>
        <v>0</v>
      </c>
      <c r="AV44" s="65">
        <f t="shared" ca="1" si="105"/>
        <v>0</v>
      </c>
      <c r="AW44" s="65"/>
      <c r="AY44" s="65">
        <f ca="1">SUMIF($E$10:$AH$10,AY$3,$E44:$AH44)</f>
        <v>0</v>
      </c>
      <c r="AZ44" s="65">
        <f t="shared" ref="AZ44:BB45" ca="1" si="106">SUMIF($E$10:$AH$10,AZ$3,$E44:$AH44)</f>
        <v>0</v>
      </c>
      <c r="BA44" s="65">
        <f t="shared" ca="1" si="106"/>
        <v>0</v>
      </c>
      <c r="BB44" s="65">
        <f t="shared" ca="1" si="106"/>
        <v>0</v>
      </c>
      <c r="BE44" s="65">
        <f ca="1">SUMIF($E$18:$AH$18,BE$3,$E44:$AH44)</f>
        <v>0</v>
      </c>
      <c r="BF44" s="65">
        <f t="shared" ref="BF44:BQ45" ca="1" si="107">SUMIF($E$18:$AH$18,BF$3,$E44:$AH44)</f>
        <v>0</v>
      </c>
      <c r="BG44" s="65">
        <f t="shared" ca="1" si="107"/>
        <v>0</v>
      </c>
      <c r="BH44" s="65">
        <f t="shared" ca="1" si="107"/>
        <v>0</v>
      </c>
      <c r="BI44" s="65">
        <f t="shared" ca="1" si="107"/>
        <v>0</v>
      </c>
      <c r="BJ44" s="65">
        <f t="shared" ca="1" si="107"/>
        <v>0</v>
      </c>
      <c r="BK44" s="65">
        <f t="shared" ca="1" si="107"/>
        <v>0</v>
      </c>
      <c r="BL44" s="65">
        <f t="shared" ca="1" si="107"/>
        <v>0</v>
      </c>
      <c r="BM44" s="65">
        <f t="shared" ca="1" si="107"/>
        <v>0</v>
      </c>
      <c r="BN44" s="65">
        <f t="shared" ca="1" si="107"/>
        <v>0</v>
      </c>
      <c r="BO44" s="65">
        <f t="shared" ca="1" si="107"/>
        <v>0</v>
      </c>
      <c r="BP44" s="65">
        <f t="shared" ca="1" si="107"/>
        <v>0</v>
      </c>
      <c r="BQ44" s="65">
        <f t="shared" ca="1" si="107"/>
        <v>0</v>
      </c>
    </row>
    <row r="45" spans="1:69">
      <c r="A45" s="63" t="s">
        <v>113</v>
      </c>
      <c r="B45" s="50"/>
      <c r="C45" s="50" t="s">
        <v>56</v>
      </c>
      <c r="D45" s="66">
        <f t="array" aca="1" ref="D45" ca="1">SUM(IF(ISERROR(E45:N45),0,E45:N45))</f>
        <v>0</v>
      </c>
      <c r="E45" s="66">
        <f t="shared" ca="1" si="4"/>
        <v>0</v>
      </c>
      <c r="F45" s="66">
        <f t="shared" ca="1" si="4"/>
        <v>0</v>
      </c>
      <c r="G45" s="66">
        <f t="shared" ca="1" si="92"/>
        <v>0</v>
      </c>
      <c r="H45" s="66">
        <f t="shared" ca="1" si="92"/>
        <v>0</v>
      </c>
      <c r="I45" s="66">
        <f t="shared" ca="1" si="92"/>
        <v>0</v>
      </c>
      <c r="J45" s="66">
        <f t="shared" ca="1" si="92"/>
        <v>0</v>
      </c>
      <c r="K45" s="66">
        <f t="shared" ca="1" si="92"/>
        <v>0</v>
      </c>
      <c r="L45" s="66">
        <f t="shared" ca="1" si="92"/>
        <v>0</v>
      </c>
      <c r="M45" s="66">
        <f t="shared" ca="1" si="92"/>
        <v>0</v>
      </c>
      <c r="N45" s="66">
        <f t="shared" ca="1" si="92"/>
        <v>0</v>
      </c>
      <c r="O45" s="66">
        <f t="shared" ca="1" si="82"/>
        <v>0</v>
      </c>
      <c r="P45" s="66">
        <f t="shared" ca="1" si="82"/>
        <v>0</v>
      </c>
      <c r="Q45" s="66">
        <f t="shared" ca="1" si="82"/>
        <v>0</v>
      </c>
      <c r="R45" s="66">
        <f t="shared" ca="1" si="82"/>
        <v>0</v>
      </c>
      <c r="S45" s="66">
        <f t="shared" ca="1" si="82"/>
        <v>0</v>
      </c>
      <c r="T45" s="66">
        <f t="shared" ca="1" si="82"/>
        <v>0</v>
      </c>
      <c r="U45" s="66">
        <f t="shared" ca="1" si="82"/>
        <v>0</v>
      </c>
      <c r="V45" s="66">
        <f t="shared" ca="1" si="82"/>
        <v>0</v>
      </c>
      <c r="W45" s="66">
        <f t="shared" ca="1" si="82"/>
        <v>0</v>
      </c>
      <c r="X45" s="66">
        <f t="shared" ca="1" si="82"/>
        <v>0</v>
      </c>
      <c r="Y45" s="66">
        <f t="shared" ca="1" si="82"/>
        <v>0</v>
      </c>
      <c r="Z45" s="66">
        <f t="shared" ca="1" si="82"/>
        <v>0</v>
      </c>
      <c r="AA45" s="66">
        <f t="shared" ca="1" si="82"/>
        <v>0</v>
      </c>
      <c r="AB45" s="66">
        <f t="shared" ca="1" si="82"/>
        <v>0</v>
      </c>
      <c r="AC45" s="66">
        <f t="shared" ca="1" si="82"/>
        <v>0</v>
      </c>
      <c r="AD45" s="66">
        <f t="shared" ca="1" si="82"/>
        <v>0</v>
      </c>
      <c r="AE45" s="66">
        <f t="shared" ca="1" si="82"/>
        <v>0</v>
      </c>
      <c r="AF45" s="66">
        <f t="shared" ca="1" si="82"/>
        <v>0</v>
      </c>
      <c r="AG45" s="66">
        <f t="shared" ca="1" si="82"/>
        <v>0</v>
      </c>
      <c r="AH45" s="66">
        <f t="shared" ca="1" si="82"/>
        <v>0</v>
      </c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T45" s="66">
        <f ca="1">SUMIF($E$7:$AH$7,AT$3,$E45:$AH45)</f>
        <v>0</v>
      </c>
      <c r="AU45" s="66">
        <f t="shared" ca="1" si="105"/>
        <v>0</v>
      </c>
      <c r="AV45" s="66">
        <f t="shared" ca="1" si="105"/>
        <v>0</v>
      </c>
      <c r="AW45" s="66"/>
      <c r="AY45" s="66">
        <f ca="1">SUMIF($E$10:$AH$10,AY$3,$E45:$AH45)</f>
        <v>0</v>
      </c>
      <c r="AZ45" s="66">
        <f t="shared" ca="1" si="106"/>
        <v>0</v>
      </c>
      <c r="BA45" s="66">
        <f t="shared" ca="1" si="106"/>
        <v>0</v>
      </c>
      <c r="BB45" s="66">
        <f t="shared" ca="1" si="106"/>
        <v>0</v>
      </c>
      <c r="BE45" s="66">
        <f ca="1">SUMIF($E$18:$AH$18,BE$3,$E45:$AH45)</f>
        <v>0</v>
      </c>
      <c r="BF45" s="66">
        <f t="shared" ca="1" si="107"/>
        <v>0</v>
      </c>
      <c r="BG45" s="66">
        <f t="shared" ca="1" si="107"/>
        <v>0</v>
      </c>
      <c r="BH45" s="66">
        <f t="shared" ca="1" si="107"/>
        <v>0</v>
      </c>
      <c r="BI45" s="66">
        <f t="shared" ca="1" si="107"/>
        <v>0</v>
      </c>
      <c r="BJ45" s="66">
        <f t="shared" ca="1" si="107"/>
        <v>0</v>
      </c>
      <c r="BK45" s="66">
        <f t="shared" ca="1" si="107"/>
        <v>0</v>
      </c>
      <c r="BL45" s="66">
        <f t="shared" ca="1" si="107"/>
        <v>0</v>
      </c>
      <c r="BM45" s="66">
        <f t="shared" ca="1" si="107"/>
        <v>0</v>
      </c>
      <c r="BN45" s="66">
        <f t="shared" ca="1" si="107"/>
        <v>0</v>
      </c>
      <c r="BO45" s="66">
        <f t="shared" ca="1" si="107"/>
        <v>0</v>
      </c>
      <c r="BP45" s="66">
        <f t="shared" ca="1" si="107"/>
        <v>0</v>
      </c>
      <c r="BQ45" s="66">
        <f t="shared" ca="1" si="107"/>
        <v>0</v>
      </c>
    </row>
    <row r="46" spans="1:69">
      <c r="A46" s="63" t="s">
        <v>114</v>
      </c>
      <c r="B46" s="50"/>
      <c r="C46" s="50" t="s">
        <v>52</v>
      </c>
      <c r="D46" s="67" t="str">
        <f t="shared" ref="D46" ca="1" si="108">IF(D45=0,"",D44/D45)</f>
        <v/>
      </c>
      <c r="E46" s="67" t="str">
        <f t="shared" ca="1" si="4"/>
        <v/>
      </c>
      <c r="F46" s="67" t="str">
        <f t="shared" ca="1" si="4"/>
        <v/>
      </c>
      <c r="G46" s="67" t="str">
        <f t="shared" ca="1" si="92"/>
        <v/>
      </c>
      <c r="H46" s="67" t="str">
        <f t="shared" ca="1" si="92"/>
        <v/>
      </c>
      <c r="I46" s="67" t="str">
        <f t="shared" ca="1" si="92"/>
        <v/>
      </c>
      <c r="J46" s="67" t="str">
        <f t="shared" ca="1" si="92"/>
        <v/>
      </c>
      <c r="K46" s="67" t="str">
        <f t="shared" ca="1" si="92"/>
        <v/>
      </c>
      <c r="L46" s="67" t="str">
        <f t="shared" ca="1" si="92"/>
        <v/>
      </c>
      <c r="M46" s="67" t="str">
        <f t="shared" ca="1" si="92"/>
        <v/>
      </c>
      <c r="N46" s="67" t="str">
        <f t="shared" ca="1" si="92"/>
        <v/>
      </c>
      <c r="O46" s="67" t="str">
        <f t="shared" ref="O46:AH52" ca="1" si="109">INDIRECT(CONCATENATE("'",O$3,"'!",$A46))</f>
        <v/>
      </c>
      <c r="P46" s="67" t="str">
        <f t="shared" ca="1" si="109"/>
        <v/>
      </c>
      <c r="Q46" s="67" t="str">
        <f t="shared" ca="1" si="109"/>
        <v/>
      </c>
      <c r="R46" s="67" t="str">
        <f t="shared" ca="1" si="109"/>
        <v/>
      </c>
      <c r="S46" s="67" t="str">
        <f t="shared" ca="1" si="109"/>
        <v/>
      </c>
      <c r="T46" s="67" t="str">
        <f t="shared" ca="1" si="109"/>
        <v/>
      </c>
      <c r="U46" s="67" t="str">
        <f t="shared" ca="1" si="109"/>
        <v/>
      </c>
      <c r="V46" s="67" t="str">
        <f t="shared" ca="1" si="109"/>
        <v/>
      </c>
      <c r="W46" s="67" t="str">
        <f t="shared" ca="1" si="109"/>
        <v/>
      </c>
      <c r="X46" s="67" t="str">
        <f t="shared" ca="1" si="109"/>
        <v/>
      </c>
      <c r="Y46" s="67" t="str">
        <f t="shared" ca="1" si="109"/>
        <v/>
      </c>
      <c r="Z46" s="67" t="str">
        <f t="shared" ca="1" si="109"/>
        <v/>
      </c>
      <c r="AA46" s="67" t="str">
        <f t="shared" ca="1" si="109"/>
        <v/>
      </c>
      <c r="AB46" s="67" t="str">
        <f t="shared" ca="1" si="109"/>
        <v/>
      </c>
      <c r="AC46" s="67" t="str">
        <f t="shared" ca="1" si="109"/>
        <v/>
      </c>
      <c r="AD46" s="67" t="str">
        <f t="shared" ca="1" si="109"/>
        <v/>
      </c>
      <c r="AE46" s="67" t="str">
        <f t="shared" ca="1" si="109"/>
        <v/>
      </c>
      <c r="AF46" s="67" t="str">
        <f t="shared" ca="1" si="109"/>
        <v/>
      </c>
      <c r="AG46" s="67" t="str">
        <f t="shared" ca="1" si="109"/>
        <v/>
      </c>
      <c r="AH46" s="67" t="str">
        <f t="shared" ca="1" si="109"/>
        <v/>
      </c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T46" s="67" t="str">
        <f t="shared" ref="AT46" ca="1" si="110">IF(AT45=0,"",AT44/AT45)</f>
        <v/>
      </c>
      <c r="AU46" s="67" t="str">
        <f t="shared" ref="AU46" ca="1" si="111">IF(AU45=0,"",AU44/AU45)</f>
        <v/>
      </c>
      <c r="AV46" s="67" t="str">
        <f t="shared" ref="AV46" ca="1" si="112">IF(AV45=0,"",AV44/AV45)</f>
        <v/>
      </c>
      <c r="AW46" s="67"/>
      <c r="AY46" s="67" t="str">
        <f t="shared" ref="AY46" ca="1" si="113">IF(AY45=0,"",AY44/AY45)</f>
        <v/>
      </c>
      <c r="AZ46" s="67" t="str">
        <f t="shared" ref="AZ46" ca="1" si="114">IF(AZ45=0,"",AZ44/AZ45)</f>
        <v/>
      </c>
      <c r="BA46" s="67" t="str">
        <f t="shared" ref="BA46" ca="1" si="115">IF(BA45=0,"",BA44/BA45)</f>
        <v/>
      </c>
      <c r="BB46" s="67" t="str">
        <f t="shared" ref="BB46" ca="1" si="116">IF(BB45=0,"",BB44/BB45)</f>
        <v/>
      </c>
      <c r="BE46" s="67" t="str">
        <f ca="1">IF(BE45=0,"",BE44/BE45)</f>
        <v/>
      </c>
      <c r="BF46" s="67" t="str">
        <f t="shared" ref="BF46:BQ46" ca="1" si="117">IF(BF45=0,"",BF44/BF45)</f>
        <v/>
      </c>
      <c r="BG46" s="67" t="str">
        <f t="shared" ca="1" si="117"/>
        <v/>
      </c>
      <c r="BH46" s="67" t="str">
        <f t="shared" ca="1" si="117"/>
        <v/>
      </c>
      <c r="BI46" s="67" t="str">
        <f t="shared" ca="1" si="117"/>
        <v/>
      </c>
      <c r="BJ46" s="67" t="str">
        <f t="shared" ca="1" si="117"/>
        <v/>
      </c>
      <c r="BK46" s="67" t="str">
        <f t="shared" ca="1" si="117"/>
        <v/>
      </c>
      <c r="BL46" s="67" t="str">
        <f t="shared" ca="1" si="117"/>
        <v/>
      </c>
      <c r="BM46" s="67" t="str">
        <f t="shared" ca="1" si="117"/>
        <v/>
      </c>
      <c r="BN46" s="67" t="str">
        <f t="shared" ca="1" si="117"/>
        <v/>
      </c>
      <c r="BO46" s="67" t="str">
        <f t="shared" ca="1" si="117"/>
        <v/>
      </c>
      <c r="BP46" s="67" t="str">
        <f t="shared" ca="1" si="117"/>
        <v/>
      </c>
      <c r="BQ46" s="67" t="str">
        <f t="shared" ca="1" si="117"/>
        <v/>
      </c>
    </row>
    <row r="47" spans="1:69">
      <c r="A47" s="63" t="s">
        <v>115</v>
      </c>
      <c r="B47" s="50" t="s">
        <v>68</v>
      </c>
      <c r="C47" s="50" t="s">
        <v>55</v>
      </c>
      <c r="D47" s="65">
        <f t="array" aca="1" ref="D47" ca="1">SUM(IF(ISERROR(E47:N47),0,E47:N47))</f>
        <v>0</v>
      </c>
      <c r="E47" s="65">
        <f t="shared" ca="1" si="4"/>
        <v>0</v>
      </c>
      <c r="F47" s="65">
        <f t="shared" ca="1" si="4"/>
        <v>0</v>
      </c>
      <c r="G47" s="65">
        <f t="shared" ca="1" si="92"/>
        <v>0</v>
      </c>
      <c r="H47" s="65">
        <f t="shared" ca="1" si="92"/>
        <v>0</v>
      </c>
      <c r="I47" s="65">
        <f t="shared" ca="1" si="92"/>
        <v>0</v>
      </c>
      <c r="J47" s="65">
        <f t="shared" ca="1" si="92"/>
        <v>0</v>
      </c>
      <c r="K47" s="65">
        <f t="shared" ca="1" si="92"/>
        <v>0</v>
      </c>
      <c r="L47" s="65">
        <f t="shared" ca="1" si="92"/>
        <v>0</v>
      </c>
      <c r="M47" s="65">
        <f t="shared" ca="1" si="92"/>
        <v>0</v>
      </c>
      <c r="N47" s="65">
        <f t="shared" ca="1" si="92"/>
        <v>0</v>
      </c>
      <c r="O47" s="65">
        <f t="shared" ca="1" si="109"/>
        <v>0</v>
      </c>
      <c r="P47" s="65">
        <f t="shared" ca="1" si="109"/>
        <v>0</v>
      </c>
      <c r="Q47" s="65">
        <f t="shared" ca="1" si="109"/>
        <v>0</v>
      </c>
      <c r="R47" s="65">
        <f t="shared" ca="1" si="109"/>
        <v>0</v>
      </c>
      <c r="S47" s="65">
        <f t="shared" ca="1" si="109"/>
        <v>0</v>
      </c>
      <c r="T47" s="65">
        <f t="shared" ca="1" si="109"/>
        <v>0</v>
      </c>
      <c r="U47" s="65">
        <f t="shared" ca="1" si="109"/>
        <v>0</v>
      </c>
      <c r="V47" s="65">
        <f t="shared" ca="1" si="109"/>
        <v>0</v>
      </c>
      <c r="W47" s="65">
        <f t="shared" ca="1" si="109"/>
        <v>0</v>
      </c>
      <c r="X47" s="65">
        <f t="shared" ca="1" si="109"/>
        <v>0</v>
      </c>
      <c r="Y47" s="65">
        <f t="shared" ca="1" si="109"/>
        <v>0</v>
      </c>
      <c r="Z47" s="65">
        <f t="shared" ca="1" si="109"/>
        <v>0</v>
      </c>
      <c r="AA47" s="65">
        <f t="shared" ca="1" si="109"/>
        <v>0</v>
      </c>
      <c r="AB47" s="65">
        <f t="shared" ca="1" si="109"/>
        <v>0</v>
      </c>
      <c r="AC47" s="65">
        <f t="shared" ca="1" si="109"/>
        <v>0</v>
      </c>
      <c r="AD47" s="65">
        <f t="shared" ca="1" si="109"/>
        <v>0</v>
      </c>
      <c r="AE47" s="65">
        <f t="shared" ca="1" si="109"/>
        <v>0</v>
      </c>
      <c r="AF47" s="65">
        <f t="shared" ca="1" si="109"/>
        <v>0</v>
      </c>
      <c r="AG47" s="65">
        <f t="shared" ca="1" si="109"/>
        <v>0</v>
      </c>
      <c r="AH47" s="65">
        <f t="shared" ca="1" si="109"/>
        <v>0</v>
      </c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T47" s="65">
        <f ca="1">SUMIF($E$7:$AH$7,AT$3,$E47:$AH47)</f>
        <v>0</v>
      </c>
      <c r="AU47" s="65">
        <f t="shared" ref="AU47:AV48" ca="1" si="118">SUMIF($E$7:$AH$7,AU$3,$E47:$AH47)</f>
        <v>0</v>
      </c>
      <c r="AV47" s="65">
        <f t="shared" ca="1" si="118"/>
        <v>0</v>
      </c>
      <c r="AW47" s="65"/>
      <c r="AY47" s="65">
        <f ca="1">SUMIF($E$10:$AH$10,AY$3,$E47:$AH47)</f>
        <v>0</v>
      </c>
      <c r="AZ47" s="65">
        <f t="shared" ref="AZ47:BB48" ca="1" si="119">SUMIF($E$10:$AH$10,AZ$3,$E47:$AH47)</f>
        <v>0</v>
      </c>
      <c r="BA47" s="65">
        <f t="shared" ca="1" si="119"/>
        <v>0</v>
      </c>
      <c r="BB47" s="65">
        <f t="shared" ca="1" si="119"/>
        <v>0</v>
      </c>
      <c r="BE47" s="65">
        <f ca="1">SUMIF($E$18:$AH$18,BE$3,$E47:$AH47)</f>
        <v>0</v>
      </c>
      <c r="BF47" s="65">
        <f t="shared" ref="BF47:BQ48" ca="1" si="120">SUMIF($E$18:$AH$18,BF$3,$E47:$AH47)</f>
        <v>0</v>
      </c>
      <c r="BG47" s="65">
        <f t="shared" ca="1" si="120"/>
        <v>0</v>
      </c>
      <c r="BH47" s="65">
        <f t="shared" ca="1" si="120"/>
        <v>0</v>
      </c>
      <c r="BI47" s="65">
        <f t="shared" ca="1" si="120"/>
        <v>0</v>
      </c>
      <c r="BJ47" s="65">
        <f t="shared" ca="1" si="120"/>
        <v>0</v>
      </c>
      <c r="BK47" s="65">
        <f t="shared" ca="1" si="120"/>
        <v>0</v>
      </c>
      <c r="BL47" s="65">
        <f t="shared" ca="1" si="120"/>
        <v>0</v>
      </c>
      <c r="BM47" s="65">
        <f t="shared" ca="1" si="120"/>
        <v>0</v>
      </c>
      <c r="BN47" s="65">
        <f t="shared" ca="1" si="120"/>
        <v>0</v>
      </c>
      <c r="BO47" s="65">
        <f t="shared" ca="1" si="120"/>
        <v>0</v>
      </c>
      <c r="BP47" s="65">
        <f t="shared" ca="1" si="120"/>
        <v>0</v>
      </c>
      <c r="BQ47" s="65">
        <f t="shared" ca="1" si="120"/>
        <v>0</v>
      </c>
    </row>
    <row r="48" spans="1:69">
      <c r="A48" s="63" t="s">
        <v>116</v>
      </c>
      <c r="B48" s="50"/>
      <c r="C48" s="50" t="s">
        <v>56</v>
      </c>
      <c r="D48" s="66">
        <f t="array" aca="1" ref="D48" ca="1">SUM(IF(ISERROR(E48:N48),0,E48:N48))</f>
        <v>0</v>
      </c>
      <c r="E48" s="66">
        <f t="shared" ca="1" si="4"/>
        <v>0</v>
      </c>
      <c r="F48" s="66">
        <f t="shared" ca="1" si="4"/>
        <v>0</v>
      </c>
      <c r="G48" s="66">
        <f t="shared" ca="1" si="92"/>
        <v>0</v>
      </c>
      <c r="H48" s="66">
        <f t="shared" ca="1" si="92"/>
        <v>0</v>
      </c>
      <c r="I48" s="66">
        <f t="shared" ca="1" si="92"/>
        <v>0</v>
      </c>
      <c r="J48" s="66">
        <f t="shared" ca="1" si="92"/>
        <v>0</v>
      </c>
      <c r="K48" s="66">
        <f t="shared" ca="1" si="92"/>
        <v>0</v>
      </c>
      <c r="L48" s="66">
        <f t="shared" ca="1" si="92"/>
        <v>0</v>
      </c>
      <c r="M48" s="66">
        <f t="shared" ca="1" si="92"/>
        <v>0</v>
      </c>
      <c r="N48" s="66">
        <f t="shared" ca="1" si="92"/>
        <v>0</v>
      </c>
      <c r="O48" s="66">
        <f t="shared" ca="1" si="109"/>
        <v>0</v>
      </c>
      <c r="P48" s="66">
        <f t="shared" ca="1" si="109"/>
        <v>0</v>
      </c>
      <c r="Q48" s="66">
        <f t="shared" ca="1" si="109"/>
        <v>0</v>
      </c>
      <c r="R48" s="66">
        <f t="shared" ca="1" si="109"/>
        <v>0</v>
      </c>
      <c r="S48" s="66">
        <f t="shared" ca="1" si="109"/>
        <v>0</v>
      </c>
      <c r="T48" s="66">
        <f t="shared" ca="1" si="109"/>
        <v>0</v>
      </c>
      <c r="U48" s="66">
        <f t="shared" ca="1" si="109"/>
        <v>0</v>
      </c>
      <c r="V48" s="66">
        <f t="shared" ca="1" si="109"/>
        <v>0</v>
      </c>
      <c r="W48" s="66">
        <f t="shared" ca="1" si="109"/>
        <v>0</v>
      </c>
      <c r="X48" s="66">
        <f t="shared" ca="1" si="109"/>
        <v>0</v>
      </c>
      <c r="Y48" s="66">
        <f t="shared" ca="1" si="109"/>
        <v>0</v>
      </c>
      <c r="Z48" s="66">
        <f t="shared" ca="1" si="109"/>
        <v>0</v>
      </c>
      <c r="AA48" s="66">
        <f t="shared" ca="1" si="109"/>
        <v>0</v>
      </c>
      <c r="AB48" s="66">
        <f t="shared" ca="1" si="109"/>
        <v>0</v>
      </c>
      <c r="AC48" s="66">
        <f t="shared" ca="1" si="109"/>
        <v>0</v>
      </c>
      <c r="AD48" s="66">
        <f t="shared" ca="1" si="109"/>
        <v>0</v>
      </c>
      <c r="AE48" s="66">
        <f t="shared" ca="1" si="109"/>
        <v>0</v>
      </c>
      <c r="AF48" s="66">
        <f t="shared" ca="1" si="109"/>
        <v>0</v>
      </c>
      <c r="AG48" s="66">
        <f t="shared" ca="1" si="109"/>
        <v>0</v>
      </c>
      <c r="AH48" s="66">
        <f t="shared" ca="1" si="109"/>
        <v>0</v>
      </c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T48" s="66">
        <f ca="1">SUMIF($E$7:$AH$7,AT$3,$E48:$AH48)</f>
        <v>0</v>
      </c>
      <c r="AU48" s="66">
        <f t="shared" ca="1" si="118"/>
        <v>0</v>
      </c>
      <c r="AV48" s="66">
        <f t="shared" ca="1" si="118"/>
        <v>0</v>
      </c>
      <c r="AW48" s="66"/>
      <c r="AY48" s="66">
        <f ca="1">SUMIF($E$10:$AH$10,AY$3,$E48:$AH48)</f>
        <v>0</v>
      </c>
      <c r="AZ48" s="66">
        <f t="shared" ca="1" si="119"/>
        <v>0</v>
      </c>
      <c r="BA48" s="66">
        <f t="shared" ca="1" si="119"/>
        <v>0</v>
      </c>
      <c r="BB48" s="66">
        <f t="shared" ca="1" si="119"/>
        <v>0</v>
      </c>
      <c r="BE48" s="66">
        <f ca="1">SUMIF($E$18:$AH$18,BE$3,$E48:$AH48)</f>
        <v>0</v>
      </c>
      <c r="BF48" s="66">
        <f t="shared" ca="1" si="120"/>
        <v>0</v>
      </c>
      <c r="BG48" s="66">
        <f t="shared" ca="1" si="120"/>
        <v>0</v>
      </c>
      <c r="BH48" s="66">
        <f t="shared" ca="1" si="120"/>
        <v>0</v>
      </c>
      <c r="BI48" s="66">
        <f t="shared" ca="1" si="120"/>
        <v>0</v>
      </c>
      <c r="BJ48" s="66">
        <f t="shared" ca="1" si="120"/>
        <v>0</v>
      </c>
      <c r="BK48" s="66">
        <f t="shared" ca="1" si="120"/>
        <v>0</v>
      </c>
      <c r="BL48" s="66">
        <f t="shared" ca="1" si="120"/>
        <v>0</v>
      </c>
      <c r="BM48" s="66">
        <f t="shared" ca="1" si="120"/>
        <v>0</v>
      </c>
      <c r="BN48" s="66">
        <f t="shared" ca="1" si="120"/>
        <v>0</v>
      </c>
      <c r="BO48" s="66">
        <f t="shared" ca="1" si="120"/>
        <v>0</v>
      </c>
      <c r="BP48" s="66">
        <f t="shared" ca="1" si="120"/>
        <v>0</v>
      </c>
      <c r="BQ48" s="66">
        <f t="shared" ca="1" si="120"/>
        <v>0</v>
      </c>
    </row>
    <row r="49" spans="1:69">
      <c r="A49" s="63" t="s">
        <v>117</v>
      </c>
      <c r="B49" s="50"/>
      <c r="C49" s="50" t="s">
        <v>52</v>
      </c>
      <c r="D49" s="67" t="str">
        <f t="shared" ref="D49" ca="1" si="121">IF(D48=0,"",D47/D48)</f>
        <v/>
      </c>
      <c r="E49" s="67" t="str">
        <f t="shared" ca="1" si="4"/>
        <v/>
      </c>
      <c r="F49" s="67" t="str">
        <f t="shared" ca="1" si="4"/>
        <v/>
      </c>
      <c r="G49" s="67" t="str">
        <f t="shared" ca="1" si="92"/>
        <v/>
      </c>
      <c r="H49" s="67" t="str">
        <f t="shared" ca="1" si="92"/>
        <v/>
      </c>
      <c r="I49" s="67" t="str">
        <f t="shared" ca="1" si="92"/>
        <v/>
      </c>
      <c r="J49" s="67" t="str">
        <f t="shared" ca="1" si="92"/>
        <v/>
      </c>
      <c r="K49" s="67" t="str">
        <f t="shared" ca="1" si="92"/>
        <v/>
      </c>
      <c r="L49" s="67" t="str">
        <f t="shared" ca="1" si="92"/>
        <v/>
      </c>
      <c r="M49" s="67" t="str">
        <f t="shared" ca="1" si="92"/>
        <v/>
      </c>
      <c r="N49" s="67" t="str">
        <f t="shared" ca="1" si="92"/>
        <v/>
      </c>
      <c r="O49" s="67" t="str">
        <f t="shared" ca="1" si="109"/>
        <v/>
      </c>
      <c r="P49" s="67" t="str">
        <f t="shared" ca="1" si="109"/>
        <v/>
      </c>
      <c r="Q49" s="67" t="str">
        <f t="shared" ca="1" si="109"/>
        <v/>
      </c>
      <c r="R49" s="67" t="str">
        <f t="shared" ca="1" si="109"/>
        <v/>
      </c>
      <c r="S49" s="67" t="str">
        <f t="shared" ca="1" si="109"/>
        <v/>
      </c>
      <c r="T49" s="67" t="str">
        <f t="shared" ca="1" si="109"/>
        <v/>
      </c>
      <c r="U49" s="67" t="str">
        <f t="shared" ca="1" si="109"/>
        <v/>
      </c>
      <c r="V49" s="67" t="str">
        <f t="shared" ca="1" si="109"/>
        <v/>
      </c>
      <c r="W49" s="67" t="str">
        <f t="shared" ca="1" si="109"/>
        <v/>
      </c>
      <c r="X49" s="67" t="str">
        <f t="shared" ca="1" si="109"/>
        <v/>
      </c>
      <c r="Y49" s="67" t="str">
        <f t="shared" ca="1" si="109"/>
        <v/>
      </c>
      <c r="Z49" s="67" t="str">
        <f t="shared" ca="1" si="109"/>
        <v/>
      </c>
      <c r="AA49" s="67" t="str">
        <f t="shared" ca="1" si="109"/>
        <v/>
      </c>
      <c r="AB49" s="67" t="str">
        <f t="shared" ca="1" si="109"/>
        <v/>
      </c>
      <c r="AC49" s="67" t="str">
        <f t="shared" ca="1" si="109"/>
        <v/>
      </c>
      <c r="AD49" s="67" t="str">
        <f t="shared" ca="1" si="109"/>
        <v/>
      </c>
      <c r="AE49" s="67" t="str">
        <f t="shared" ca="1" si="109"/>
        <v/>
      </c>
      <c r="AF49" s="67" t="str">
        <f t="shared" ca="1" si="109"/>
        <v/>
      </c>
      <c r="AG49" s="67" t="str">
        <f t="shared" ca="1" si="109"/>
        <v/>
      </c>
      <c r="AH49" s="67" t="str">
        <f t="shared" ca="1" si="109"/>
        <v/>
      </c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T49" s="67" t="str">
        <f t="shared" ref="AT49" ca="1" si="122">IF(AT48=0,"",AT47/AT48)</f>
        <v/>
      </c>
      <c r="AU49" s="67" t="str">
        <f t="shared" ref="AU49" ca="1" si="123">IF(AU48=0,"",AU47/AU48)</f>
        <v/>
      </c>
      <c r="AV49" s="67" t="str">
        <f t="shared" ref="AV49" ca="1" si="124">IF(AV48=0,"",AV47/AV48)</f>
        <v/>
      </c>
      <c r="AW49" s="67"/>
      <c r="AY49" s="67" t="str">
        <f t="shared" ref="AY49" ca="1" si="125">IF(AY48=0,"",AY47/AY48)</f>
        <v/>
      </c>
      <c r="AZ49" s="67" t="str">
        <f t="shared" ref="AZ49" ca="1" si="126">IF(AZ48=0,"",AZ47/AZ48)</f>
        <v/>
      </c>
      <c r="BA49" s="67" t="str">
        <f t="shared" ref="BA49" ca="1" si="127">IF(BA48=0,"",BA47/BA48)</f>
        <v/>
      </c>
      <c r="BB49" s="67" t="str">
        <f t="shared" ref="BB49" ca="1" si="128">IF(BB48=0,"",BB47/BB48)</f>
        <v/>
      </c>
      <c r="BE49" s="67" t="str">
        <f ca="1">IF(BE48=0,"",BE47/BE48)</f>
        <v/>
      </c>
      <c r="BF49" s="67" t="str">
        <f t="shared" ref="BF49:BQ49" ca="1" si="129">IF(BF48=0,"",BF47/BF48)</f>
        <v/>
      </c>
      <c r="BG49" s="67" t="str">
        <f t="shared" ca="1" si="129"/>
        <v/>
      </c>
      <c r="BH49" s="67" t="str">
        <f t="shared" ca="1" si="129"/>
        <v/>
      </c>
      <c r="BI49" s="67" t="str">
        <f t="shared" ca="1" si="129"/>
        <v/>
      </c>
      <c r="BJ49" s="67" t="str">
        <f t="shared" ca="1" si="129"/>
        <v/>
      </c>
      <c r="BK49" s="67" t="str">
        <f t="shared" ca="1" si="129"/>
        <v/>
      </c>
      <c r="BL49" s="67" t="str">
        <f t="shared" ca="1" si="129"/>
        <v/>
      </c>
      <c r="BM49" s="67" t="str">
        <f t="shared" ca="1" si="129"/>
        <v/>
      </c>
      <c r="BN49" s="67" t="str">
        <f t="shared" ca="1" si="129"/>
        <v/>
      </c>
      <c r="BO49" s="67" t="str">
        <f t="shared" ca="1" si="129"/>
        <v/>
      </c>
      <c r="BP49" s="67" t="str">
        <f t="shared" ca="1" si="129"/>
        <v/>
      </c>
      <c r="BQ49" s="67" t="str">
        <f t="shared" ca="1" si="129"/>
        <v/>
      </c>
    </row>
    <row r="50" spans="1:69">
      <c r="A50" s="63" t="s">
        <v>118</v>
      </c>
      <c r="B50" s="50" t="s">
        <v>69</v>
      </c>
      <c r="C50" s="50" t="s">
        <v>55</v>
      </c>
      <c r="D50" s="65">
        <f t="array" aca="1" ref="D50" ca="1">SUM(IF(ISERROR(E50:N50),0,E50:N50))</f>
        <v>0</v>
      </c>
      <c r="E50" s="65">
        <f t="shared" ca="1" si="4"/>
        <v>0</v>
      </c>
      <c r="F50" s="65">
        <f t="shared" ca="1" si="4"/>
        <v>0</v>
      </c>
      <c r="G50" s="65">
        <f t="shared" ca="1" si="92"/>
        <v>0</v>
      </c>
      <c r="H50" s="65">
        <f t="shared" ca="1" si="92"/>
        <v>0</v>
      </c>
      <c r="I50" s="65">
        <f t="shared" ca="1" si="92"/>
        <v>0</v>
      </c>
      <c r="J50" s="65">
        <f t="shared" ca="1" si="92"/>
        <v>0</v>
      </c>
      <c r="K50" s="65">
        <f t="shared" ca="1" si="92"/>
        <v>0</v>
      </c>
      <c r="L50" s="65">
        <f t="shared" ca="1" si="92"/>
        <v>0</v>
      </c>
      <c r="M50" s="65">
        <f t="shared" ca="1" si="92"/>
        <v>0</v>
      </c>
      <c r="N50" s="65">
        <f t="shared" ca="1" si="92"/>
        <v>0</v>
      </c>
      <c r="O50" s="65">
        <f t="shared" ca="1" si="109"/>
        <v>0</v>
      </c>
      <c r="P50" s="65">
        <f t="shared" ca="1" si="109"/>
        <v>0</v>
      </c>
      <c r="Q50" s="65">
        <f t="shared" ca="1" si="109"/>
        <v>0</v>
      </c>
      <c r="R50" s="65">
        <f t="shared" ca="1" si="109"/>
        <v>0</v>
      </c>
      <c r="S50" s="65">
        <f t="shared" ca="1" si="109"/>
        <v>0</v>
      </c>
      <c r="T50" s="65">
        <f t="shared" ca="1" si="109"/>
        <v>0</v>
      </c>
      <c r="U50" s="65">
        <f t="shared" ca="1" si="109"/>
        <v>0</v>
      </c>
      <c r="V50" s="65">
        <f t="shared" ca="1" si="109"/>
        <v>0</v>
      </c>
      <c r="W50" s="65">
        <f t="shared" ca="1" si="109"/>
        <v>0</v>
      </c>
      <c r="X50" s="65">
        <f t="shared" ca="1" si="109"/>
        <v>0</v>
      </c>
      <c r="Y50" s="65">
        <f t="shared" ca="1" si="109"/>
        <v>0</v>
      </c>
      <c r="Z50" s="65">
        <f t="shared" ca="1" si="109"/>
        <v>0</v>
      </c>
      <c r="AA50" s="65">
        <f t="shared" ca="1" si="109"/>
        <v>0</v>
      </c>
      <c r="AB50" s="65">
        <f t="shared" ca="1" si="109"/>
        <v>0</v>
      </c>
      <c r="AC50" s="65">
        <f t="shared" ca="1" si="109"/>
        <v>0</v>
      </c>
      <c r="AD50" s="65">
        <f t="shared" ca="1" si="109"/>
        <v>0</v>
      </c>
      <c r="AE50" s="65">
        <f t="shared" ca="1" si="109"/>
        <v>0</v>
      </c>
      <c r="AF50" s="65">
        <f t="shared" ca="1" si="109"/>
        <v>0</v>
      </c>
      <c r="AG50" s="65">
        <f t="shared" ca="1" si="109"/>
        <v>0</v>
      </c>
      <c r="AH50" s="65">
        <f t="shared" ca="1" si="109"/>
        <v>0</v>
      </c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T50" s="65">
        <f ca="1">SUMIF($E$7:$AH$7,AT$3,$E50:$AH50)</f>
        <v>0</v>
      </c>
      <c r="AU50" s="65">
        <f t="shared" ref="AU50:AV51" ca="1" si="130">SUMIF($E$7:$AH$7,AU$3,$E50:$AH50)</f>
        <v>0</v>
      </c>
      <c r="AV50" s="65">
        <f t="shared" ca="1" si="130"/>
        <v>0</v>
      </c>
      <c r="AW50" s="65"/>
      <c r="AY50" s="65">
        <f ca="1">SUMIF($E$10:$AH$10,AY$3,$E50:$AH50)</f>
        <v>0</v>
      </c>
      <c r="AZ50" s="65">
        <f t="shared" ref="AZ50:BB51" ca="1" si="131">SUMIF($E$10:$AH$10,AZ$3,$E50:$AH50)</f>
        <v>0</v>
      </c>
      <c r="BA50" s="65">
        <f t="shared" ca="1" si="131"/>
        <v>0</v>
      </c>
      <c r="BB50" s="65">
        <f t="shared" ca="1" si="131"/>
        <v>0</v>
      </c>
      <c r="BE50" s="65">
        <f ca="1">SUMIF($E$18:$AH$18,BE$3,$E50:$AH50)</f>
        <v>0</v>
      </c>
      <c r="BF50" s="65">
        <f t="shared" ref="BF50:BQ51" ca="1" si="132">SUMIF($E$18:$AH$18,BF$3,$E50:$AH50)</f>
        <v>0</v>
      </c>
      <c r="BG50" s="65">
        <f t="shared" ca="1" si="132"/>
        <v>0</v>
      </c>
      <c r="BH50" s="65">
        <f t="shared" ca="1" si="132"/>
        <v>0</v>
      </c>
      <c r="BI50" s="65">
        <f t="shared" ca="1" si="132"/>
        <v>0</v>
      </c>
      <c r="BJ50" s="65">
        <f t="shared" ca="1" si="132"/>
        <v>0</v>
      </c>
      <c r="BK50" s="65">
        <f t="shared" ca="1" si="132"/>
        <v>0</v>
      </c>
      <c r="BL50" s="65">
        <f t="shared" ca="1" si="132"/>
        <v>0</v>
      </c>
      <c r="BM50" s="65">
        <f t="shared" ca="1" si="132"/>
        <v>0</v>
      </c>
      <c r="BN50" s="65">
        <f t="shared" ca="1" si="132"/>
        <v>0</v>
      </c>
      <c r="BO50" s="65">
        <f t="shared" ca="1" si="132"/>
        <v>0</v>
      </c>
      <c r="BP50" s="65">
        <f t="shared" ca="1" si="132"/>
        <v>0</v>
      </c>
      <c r="BQ50" s="65">
        <f t="shared" ca="1" si="132"/>
        <v>0</v>
      </c>
    </row>
    <row r="51" spans="1:69">
      <c r="A51" s="63" t="s">
        <v>119</v>
      </c>
      <c r="B51" s="50"/>
      <c r="C51" s="50" t="s">
        <v>56</v>
      </c>
      <c r="D51" s="66">
        <f t="array" aca="1" ref="D51" ca="1">SUM(IF(ISERROR(E51:N51),0,E51:N51))</f>
        <v>0</v>
      </c>
      <c r="E51" s="66">
        <f t="shared" ca="1" si="4"/>
        <v>0</v>
      </c>
      <c r="F51" s="66">
        <f t="shared" ca="1" si="4"/>
        <v>0</v>
      </c>
      <c r="G51" s="66">
        <f t="shared" ca="1" si="92"/>
        <v>0</v>
      </c>
      <c r="H51" s="66">
        <f t="shared" ca="1" si="92"/>
        <v>0</v>
      </c>
      <c r="I51" s="66">
        <f t="shared" ca="1" si="92"/>
        <v>0</v>
      </c>
      <c r="J51" s="66">
        <f t="shared" ca="1" si="92"/>
        <v>0</v>
      </c>
      <c r="K51" s="66">
        <f t="shared" ca="1" si="92"/>
        <v>0</v>
      </c>
      <c r="L51" s="66">
        <f t="shared" ca="1" si="92"/>
        <v>0</v>
      </c>
      <c r="M51" s="66">
        <f t="shared" ca="1" si="92"/>
        <v>0</v>
      </c>
      <c r="N51" s="66">
        <f t="shared" ca="1" si="92"/>
        <v>0</v>
      </c>
      <c r="O51" s="66">
        <f t="shared" ca="1" si="109"/>
        <v>0</v>
      </c>
      <c r="P51" s="66">
        <f t="shared" ca="1" si="109"/>
        <v>0</v>
      </c>
      <c r="Q51" s="66">
        <f t="shared" ca="1" si="109"/>
        <v>0</v>
      </c>
      <c r="R51" s="66">
        <f t="shared" ca="1" si="109"/>
        <v>0</v>
      </c>
      <c r="S51" s="66">
        <f t="shared" ca="1" si="109"/>
        <v>0</v>
      </c>
      <c r="T51" s="66">
        <f t="shared" ca="1" si="109"/>
        <v>0</v>
      </c>
      <c r="U51" s="66">
        <f t="shared" ca="1" si="109"/>
        <v>0</v>
      </c>
      <c r="V51" s="66">
        <f t="shared" ca="1" si="109"/>
        <v>0</v>
      </c>
      <c r="W51" s="66">
        <f t="shared" ca="1" si="109"/>
        <v>0</v>
      </c>
      <c r="X51" s="66">
        <f t="shared" ca="1" si="109"/>
        <v>0</v>
      </c>
      <c r="Y51" s="66">
        <f t="shared" ca="1" si="109"/>
        <v>0</v>
      </c>
      <c r="Z51" s="66">
        <f t="shared" ca="1" si="109"/>
        <v>0</v>
      </c>
      <c r="AA51" s="66">
        <f t="shared" ca="1" si="109"/>
        <v>0</v>
      </c>
      <c r="AB51" s="66">
        <f t="shared" ca="1" si="109"/>
        <v>0</v>
      </c>
      <c r="AC51" s="66">
        <f t="shared" ca="1" si="109"/>
        <v>0</v>
      </c>
      <c r="AD51" s="66">
        <f t="shared" ca="1" si="109"/>
        <v>0</v>
      </c>
      <c r="AE51" s="66">
        <f t="shared" ca="1" si="109"/>
        <v>0</v>
      </c>
      <c r="AF51" s="66">
        <f t="shared" ca="1" si="109"/>
        <v>0</v>
      </c>
      <c r="AG51" s="66">
        <f t="shared" ca="1" si="109"/>
        <v>0</v>
      </c>
      <c r="AH51" s="66">
        <f t="shared" ca="1" si="109"/>
        <v>0</v>
      </c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T51" s="66">
        <f ca="1">SUMIF($E$7:$AH$7,AT$3,$E51:$AH51)</f>
        <v>0</v>
      </c>
      <c r="AU51" s="66">
        <f t="shared" ca="1" si="130"/>
        <v>0</v>
      </c>
      <c r="AV51" s="66">
        <f t="shared" ca="1" si="130"/>
        <v>0</v>
      </c>
      <c r="AW51" s="66"/>
      <c r="AY51" s="66">
        <f ca="1">SUMIF($E$10:$AH$10,AY$3,$E51:$AH51)</f>
        <v>0</v>
      </c>
      <c r="AZ51" s="66">
        <f t="shared" ca="1" si="131"/>
        <v>0</v>
      </c>
      <c r="BA51" s="66">
        <f t="shared" ca="1" si="131"/>
        <v>0</v>
      </c>
      <c r="BB51" s="66">
        <f t="shared" ca="1" si="131"/>
        <v>0</v>
      </c>
      <c r="BE51" s="66">
        <f ca="1">SUMIF($E$18:$AH$18,BE$3,$E51:$AH51)</f>
        <v>0</v>
      </c>
      <c r="BF51" s="66">
        <f t="shared" ca="1" si="132"/>
        <v>0</v>
      </c>
      <c r="BG51" s="66">
        <f t="shared" ca="1" si="132"/>
        <v>0</v>
      </c>
      <c r="BH51" s="66">
        <f t="shared" ca="1" si="132"/>
        <v>0</v>
      </c>
      <c r="BI51" s="66">
        <f t="shared" ca="1" si="132"/>
        <v>0</v>
      </c>
      <c r="BJ51" s="66">
        <f t="shared" ca="1" si="132"/>
        <v>0</v>
      </c>
      <c r="BK51" s="66">
        <f t="shared" ca="1" si="132"/>
        <v>0</v>
      </c>
      <c r="BL51" s="66">
        <f t="shared" ca="1" si="132"/>
        <v>0</v>
      </c>
      <c r="BM51" s="66">
        <f t="shared" ca="1" si="132"/>
        <v>0</v>
      </c>
      <c r="BN51" s="66">
        <f t="shared" ca="1" si="132"/>
        <v>0</v>
      </c>
      <c r="BO51" s="66">
        <f t="shared" ca="1" si="132"/>
        <v>0</v>
      </c>
      <c r="BP51" s="66">
        <f t="shared" ca="1" si="132"/>
        <v>0</v>
      </c>
      <c r="BQ51" s="66">
        <f t="shared" ca="1" si="132"/>
        <v>0</v>
      </c>
    </row>
    <row r="52" spans="1:69">
      <c r="A52" s="63" t="s">
        <v>120</v>
      </c>
      <c r="B52" s="50"/>
      <c r="C52" s="50" t="s">
        <v>52</v>
      </c>
      <c r="D52" s="67" t="str">
        <f t="shared" ref="D52" ca="1" si="133">IF(D51=0,"",D50/D51)</f>
        <v/>
      </c>
      <c r="E52" s="67" t="str">
        <f t="shared" ca="1" si="4"/>
        <v/>
      </c>
      <c r="F52" s="67" t="str">
        <f t="shared" ca="1" si="4"/>
        <v/>
      </c>
      <c r="G52" s="67" t="str">
        <f t="shared" ca="1" si="92"/>
        <v/>
      </c>
      <c r="H52" s="67" t="str">
        <f t="shared" ca="1" si="92"/>
        <v/>
      </c>
      <c r="I52" s="67" t="str">
        <f t="shared" ca="1" si="92"/>
        <v/>
      </c>
      <c r="J52" s="67" t="str">
        <f t="shared" ca="1" si="92"/>
        <v/>
      </c>
      <c r="K52" s="67" t="str">
        <f t="shared" ca="1" si="92"/>
        <v/>
      </c>
      <c r="L52" s="67" t="str">
        <f t="shared" ca="1" si="92"/>
        <v/>
      </c>
      <c r="M52" s="67" t="str">
        <f t="shared" ca="1" si="92"/>
        <v/>
      </c>
      <c r="N52" s="67" t="str">
        <f t="shared" ca="1" si="92"/>
        <v/>
      </c>
      <c r="O52" s="67" t="str">
        <f t="shared" ca="1" si="109"/>
        <v/>
      </c>
      <c r="P52" s="67" t="str">
        <f t="shared" ca="1" si="109"/>
        <v/>
      </c>
      <c r="Q52" s="67" t="str">
        <f t="shared" ca="1" si="109"/>
        <v/>
      </c>
      <c r="R52" s="67" t="str">
        <f t="shared" ca="1" si="109"/>
        <v/>
      </c>
      <c r="S52" s="67" t="str">
        <f t="shared" ca="1" si="109"/>
        <v/>
      </c>
      <c r="T52" s="67" t="str">
        <f t="shared" ca="1" si="109"/>
        <v/>
      </c>
      <c r="U52" s="67" t="str">
        <f t="shared" ca="1" si="109"/>
        <v/>
      </c>
      <c r="V52" s="67" t="str">
        <f t="shared" ca="1" si="109"/>
        <v/>
      </c>
      <c r="W52" s="67" t="str">
        <f t="shared" ca="1" si="109"/>
        <v/>
      </c>
      <c r="X52" s="67" t="str">
        <f t="shared" ref="O52:AH55" ca="1" si="134">INDIRECT(CONCATENATE("'",X$3,"'!",$A52))</f>
        <v/>
      </c>
      <c r="Y52" s="67" t="str">
        <f t="shared" ca="1" si="134"/>
        <v/>
      </c>
      <c r="Z52" s="67" t="str">
        <f t="shared" ca="1" si="134"/>
        <v/>
      </c>
      <c r="AA52" s="67" t="str">
        <f t="shared" ca="1" si="134"/>
        <v/>
      </c>
      <c r="AB52" s="67" t="str">
        <f t="shared" ca="1" si="134"/>
        <v/>
      </c>
      <c r="AC52" s="67" t="str">
        <f t="shared" ca="1" si="134"/>
        <v/>
      </c>
      <c r="AD52" s="67" t="str">
        <f t="shared" ca="1" si="134"/>
        <v/>
      </c>
      <c r="AE52" s="67" t="str">
        <f t="shared" ca="1" si="134"/>
        <v/>
      </c>
      <c r="AF52" s="67" t="str">
        <f t="shared" ca="1" si="134"/>
        <v/>
      </c>
      <c r="AG52" s="67" t="str">
        <f t="shared" ca="1" si="134"/>
        <v/>
      </c>
      <c r="AH52" s="67" t="str">
        <f t="shared" ca="1" si="134"/>
        <v/>
      </c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T52" s="67" t="str">
        <f t="shared" ref="AT52" ca="1" si="135">IF(AT51=0,"",AT50/AT51)</f>
        <v/>
      </c>
      <c r="AU52" s="67" t="str">
        <f t="shared" ref="AU52" ca="1" si="136">IF(AU51=0,"",AU50/AU51)</f>
        <v/>
      </c>
      <c r="AV52" s="67" t="str">
        <f t="shared" ref="AV52" ca="1" si="137">IF(AV51=0,"",AV50/AV51)</f>
        <v/>
      </c>
      <c r="AW52" s="67"/>
      <c r="AY52" s="67" t="str">
        <f t="shared" ref="AY52" ca="1" si="138">IF(AY51=0,"",AY50/AY51)</f>
        <v/>
      </c>
      <c r="AZ52" s="67" t="str">
        <f t="shared" ref="AZ52" ca="1" si="139">IF(AZ51=0,"",AZ50/AZ51)</f>
        <v/>
      </c>
      <c r="BA52" s="67" t="str">
        <f t="shared" ref="BA52" ca="1" si="140">IF(BA51=0,"",BA50/BA51)</f>
        <v/>
      </c>
      <c r="BB52" s="67" t="str">
        <f t="shared" ref="BB52" ca="1" si="141">IF(BB51=0,"",BB50/BB51)</f>
        <v/>
      </c>
      <c r="BE52" s="67" t="str">
        <f ca="1">IF(BE51=0,"",BE50/BE51)</f>
        <v/>
      </c>
      <c r="BF52" s="67" t="str">
        <f t="shared" ref="BF52:BQ52" ca="1" si="142">IF(BF51=0,"",BF50/BF51)</f>
        <v/>
      </c>
      <c r="BG52" s="67" t="str">
        <f t="shared" ca="1" si="142"/>
        <v/>
      </c>
      <c r="BH52" s="67" t="str">
        <f t="shared" ca="1" si="142"/>
        <v/>
      </c>
      <c r="BI52" s="67" t="str">
        <f t="shared" ca="1" si="142"/>
        <v/>
      </c>
      <c r="BJ52" s="67" t="str">
        <f t="shared" ca="1" si="142"/>
        <v/>
      </c>
      <c r="BK52" s="67" t="str">
        <f t="shared" ca="1" si="142"/>
        <v/>
      </c>
      <c r="BL52" s="67" t="str">
        <f t="shared" ca="1" si="142"/>
        <v/>
      </c>
      <c r="BM52" s="67" t="str">
        <f t="shared" ca="1" si="142"/>
        <v/>
      </c>
      <c r="BN52" s="67" t="str">
        <f t="shared" ca="1" si="142"/>
        <v/>
      </c>
      <c r="BO52" s="67" t="str">
        <f t="shared" ca="1" si="142"/>
        <v/>
      </c>
      <c r="BP52" s="67" t="str">
        <f t="shared" ca="1" si="142"/>
        <v/>
      </c>
      <c r="BQ52" s="67" t="str">
        <f t="shared" ca="1" si="142"/>
        <v/>
      </c>
    </row>
    <row r="53" spans="1:69">
      <c r="A53" s="63" t="s">
        <v>121</v>
      </c>
      <c r="B53" s="50" t="s">
        <v>70</v>
      </c>
      <c r="C53" s="50" t="s">
        <v>55</v>
      </c>
      <c r="D53" s="65">
        <f t="array" aca="1" ref="D53" ca="1">SUM(IF(ISERROR(E53:N53),0,E53:N53))</f>
        <v>0</v>
      </c>
      <c r="E53" s="65">
        <f t="shared" ca="1" si="4"/>
        <v>0</v>
      </c>
      <c r="F53" s="65">
        <f t="shared" ca="1" si="4"/>
        <v>0</v>
      </c>
      <c r="G53" s="65">
        <f t="shared" ca="1" si="92"/>
        <v>0</v>
      </c>
      <c r="H53" s="65">
        <f t="shared" ca="1" si="92"/>
        <v>0</v>
      </c>
      <c r="I53" s="65">
        <f t="shared" ca="1" si="92"/>
        <v>0</v>
      </c>
      <c r="J53" s="65">
        <f t="shared" ca="1" si="92"/>
        <v>0</v>
      </c>
      <c r="K53" s="65">
        <f t="shared" ca="1" si="92"/>
        <v>0</v>
      </c>
      <c r="L53" s="65">
        <f t="shared" ca="1" si="92"/>
        <v>0</v>
      </c>
      <c r="M53" s="65">
        <f t="shared" ca="1" si="92"/>
        <v>0</v>
      </c>
      <c r="N53" s="65">
        <f t="shared" ca="1" si="92"/>
        <v>0</v>
      </c>
      <c r="O53" s="65">
        <f t="shared" ca="1" si="134"/>
        <v>0</v>
      </c>
      <c r="P53" s="65">
        <f t="shared" ca="1" si="134"/>
        <v>0</v>
      </c>
      <c r="Q53" s="65">
        <f t="shared" ca="1" si="134"/>
        <v>0</v>
      </c>
      <c r="R53" s="65">
        <f t="shared" ca="1" si="134"/>
        <v>0</v>
      </c>
      <c r="S53" s="65">
        <f t="shared" ca="1" si="134"/>
        <v>0</v>
      </c>
      <c r="T53" s="65">
        <f t="shared" ca="1" si="134"/>
        <v>0</v>
      </c>
      <c r="U53" s="65">
        <f t="shared" ca="1" si="134"/>
        <v>0</v>
      </c>
      <c r="V53" s="65">
        <f t="shared" ca="1" si="134"/>
        <v>0</v>
      </c>
      <c r="W53" s="65">
        <f t="shared" ca="1" si="134"/>
        <v>0</v>
      </c>
      <c r="X53" s="65">
        <f t="shared" ca="1" si="134"/>
        <v>0</v>
      </c>
      <c r="Y53" s="65">
        <f t="shared" ca="1" si="134"/>
        <v>0</v>
      </c>
      <c r="Z53" s="65">
        <f t="shared" ca="1" si="134"/>
        <v>0</v>
      </c>
      <c r="AA53" s="65">
        <f t="shared" ca="1" si="134"/>
        <v>0</v>
      </c>
      <c r="AB53" s="65">
        <f t="shared" ca="1" si="134"/>
        <v>0</v>
      </c>
      <c r="AC53" s="65">
        <f t="shared" ca="1" si="134"/>
        <v>0</v>
      </c>
      <c r="AD53" s="65">
        <f t="shared" ca="1" si="134"/>
        <v>0</v>
      </c>
      <c r="AE53" s="65">
        <f t="shared" ca="1" si="134"/>
        <v>0</v>
      </c>
      <c r="AF53" s="65">
        <f t="shared" ca="1" si="134"/>
        <v>0</v>
      </c>
      <c r="AG53" s="65">
        <f t="shared" ca="1" si="134"/>
        <v>0</v>
      </c>
      <c r="AH53" s="65">
        <f t="shared" ca="1" si="134"/>
        <v>0</v>
      </c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T53" s="65">
        <f ca="1">SUMIF($E$7:$AH$7,AT$3,$E53:$AH53)</f>
        <v>0</v>
      </c>
      <c r="AU53" s="65">
        <f t="shared" ref="AU53:AV54" ca="1" si="143">SUMIF($E$7:$AH$7,AU$3,$E53:$AH53)</f>
        <v>0</v>
      </c>
      <c r="AV53" s="65">
        <f t="shared" ca="1" si="143"/>
        <v>0</v>
      </c>
      <c r="AW53" s="65"/>
      <c r="AY53" s="65">
        <f ca="1">SUMIF($E$10:$AH$10,AY$3,$E53:$AH53)</f>
        <v>0</v>
      </c>
      <c r="AZ53" s="65">
        <f t="shared" ref="AZ53:BB54" ca="1" si="144">SUMIF($E$10:$AH$10,AZ$3,$E53:$AH53)</f>
        <v>0</v>
      </c>
      <c r="BA53" s="65">
        <f t="shared" ca="1" si="144"/>
        <v>0</v>
      </c>
      <c r="BB53" s="65">
        <f t="shared" ca="1" si="144"/>
        <v>0</v>
      </c>
      <c r="BE53" s="65">
        <f ca="1">SUMIF($E$18:$AH$18,BE$3,$E53:$AH53)</f>
        <v>0</v>
      </c>
      <c r="BF53" s="65">
        <f t="shared" ref="BF53:BQ54" ca="1" si="145">SUMIF($E$18:$AH$18,BF$3,$E53:$AH53)</f>
        <v>0</v>
      </c>
      <c r="BG53" s="65">
        <f t="shared" ca="1" si="145"/>
        <v>0</v>
      </c>
      <c r="BH53" s="65">
        <f t="shared" ca="1" si="145"/>
        <v>0</v>
      </c>
      <c r="BI53" s="65">
        <f t="shared" ca="1" si="145"/>
        <v>0</v>
      </c>
      <c r="BJ53" s="65">
        <f t="shared" ca="1" si="145"/>
        <v>0</v>
      </c>
      <c r="BK53" s="65">
        <f t="shared" ca="1" si="145"/>
        <v>0</v>
      </c>
      <c r="BL53" s="65">
        <f t="shared" ca="1" si="145"/>
        <v>0</v>
      </c>
      <c r="BM53" s="65">
        <f t="shared" ca="1" si="145"/>
        <v>0</v>
      </c>
      <c r="BN53" s="65">
        <f t="shared" ca="1" si="145"/>
        <v>0</v>
      </c>
      <c r="BO53" s="65">
        <f t="shared" ca="1" si="145"/>
        <v>0</v>
      </c>
      <c r="BP53" s="65">
        <f t="shared" ca="1" si="145"/>
        <v>0</v>
      </c>
      <c r="BQ53" s="65">
        <f t="shared" ca="1" si="145"/>
        <v>0</v>
      </c>
    </row>
    <row r="54" spans="1:69">
      <c r="A54" s="63" t="s">
        <v>122</v>
      </c>
      <c r="B54" s="50"/>
      <c r="C54" s="50" t="s">
        <v>56</v>
      </c>
      <c r="D54" s="66">
        <f t="array" aca="1" ref="D54" ca="1">SUM(IF(ISERROR(E54:N54),0,E54:N54))</f>
        <v>0</v>
      </c>
      <c r="E54" s="66">
        <f t="shared" ca="1" si="4"/>
        <v>0</v>
      </c>
      <c r="F54" s="66">
        <f t="shared" ca="1" si="4"/>
        <v>0</v>
      </c>
      <c r="G54" s="66">
        <f t="shared" ca="1" si="92"/>
        <v>0</v>
      </c>
      <c r="H54" s="66">
        <f t="shared" ca="1" si="92"/>
        <v>0</v>
      </c>
      <c r="I54" s="66">
        <f t="shared" ca="1" si="92"/>
        <v>0</v>
      </c>
      <c r="J54" s="66">
        <f t="shared" ca="1" si="92"/>
        <v>0</v>
      </c>
      <c r="K54" s="66">
        <f t="shared" ca="1" si="92"/>
        <v>0</v>
      </c>
      <c r="L54" s="66">
        <f t="shared" ca="1" si="92"/>
        <v>0</v>
      </c>
      <c r="M54" s="66">
        <f t="shared" ca="1" si="92"/>
        <v>0</v>
      </c>
      <c r="N54" s="66">
        <f t="shared" ca="1" si="92"/>
        <v>0</v>
      </c>
      <c r="O54" s="66">
        <f t="shared" ca="1" si="134"/>
        <v>0</v>
      </c>
      <c r="P54" s="66">
        <f t="shared" ca="1" si="134"/>
        <v>0</v>
      </c>
      <c r="Q54" s="66">
        <f t="shared" ca="1" si="134"/>
        <v>0</v>
      </c>
      <c r="R54" s="66">
        <f t="shared" ca="1" si="134"/>
        <v>0</v>
      </c>
      <c r="S54" s="66">
        <f t="shared" ca="1" si="134"/>
        <v>0</v>
      </c>
      <c r="T54" s="66">
        <f t="shared" ca="1" si="134"/>
        <v>0</v>
      </c>
      <c r="U54" s="66">
        <f t="shared" ca="1" si="134"/>
        <v>0</v>
      </c>
      <c r="V54" s="66">
        <f t="shared" ca="1" si="134"/>
        <v>0</v>
      </c>
      <c r="W54" s="66">
        <f t="shared" ca="1" si="134"/>
        <v>0</v>
      </c>
      <c r="X54" s="66">
        <f t="shared" ca="1" si="134"/>
        <v>0</v>
      </c>
      <c r="Y54" s="66">
        <f t="shared" ca="1" si="134"/>
        <v>0</v>
      </c>
      <c r="Z54" s="66">
        <f t="shared" ca="1" si="134"/>
        <v>0</v>
      </c>
      <c r="AA54" s="66">
        <f t="shared" ca="1" si="134"/>
        <v>0</v>
      </c>
      <c r="AB54" s="66">
        <f t="shared" ca="1" si="134"/>
        <v>0</v>
      </c>
      <c r="AC54" s="66">
        <f t="shared" ca="1" si="134"/>
        <v>0</v>
      </c>
      <c r="AD54" s="66">
        <f t="shared" ca="1" si="134"/>
        <v>0</v>
      </c>
      <c r="AE54" s="66">
        <f t="shared" ca="1" si="134"/>
        <v>0</v>
      </c>
      <c r="AF54" s="66">
        <f t="shared" ca="1" si="134"/>
        <v>0</v>
      </c>
      <c r="AG54" s="66">
        <f t="shared" ca="1" si="134"/>
        <v>0</v>
      </c>
      <c r="AH54" s="66">
        <f t="shared" ca="1" si="134"/>
        <v>0</v>
      </c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T54" s="66">
        <f ca="1">SUMIF($E$7:$AH$7,AT$3,$E54:$AH54)</f>
        <v>0</v>
      </c>
      <c r="AU54" s="66">
        <f t="shared" ca="1" si="143"/>
        <v>0</v>
      </c>
      <c r="AV54" s="66">
        <f t="shared" ca="1" si="143"/>
        <v>0</v>
      </c>
      <c r="AW54" s="66"/>
      <c r="AY54" s="66">
        <f ca="1">SUMIF($E$10:$AH$10,AY$3,$E54:$AH54)</f>
        <v>0</v>
      </c>
      <c r="AZ54" s="66">
        <f t="shared" ca="1" si="144"/>
        <v>0</v>
      </c>
      <c r="BA54" s="66">
        <f t="shared" ca="1" si="144"/>
        <v>0</v>
      </c>
      <c r="BB54" s="66">
        <f t="shared" ca="1" si="144"/>
        <v>0</v>
      </c>
      <c r="BE54" s="66">
        <f ca="1">SUMIF($E$18:$AH$18,BE$3,$E54:$AH54)</f>
        <v>0</v>
      </c>
      <c r="BF54" s="66">
        <f t="shared" ca="1" si="145"/>
        <v>0</v>
      </c>
      <c r="BG54" s="66">
        <f t="shared" ca="1" si="145"/>
        <v>0</v>
      </c>
      <c r="BH54" s="66">
        <f t="shared" ca="1" si="145"/>
        <v>0</v>
      </c>
      <c r="BI54" s="66">
        <f t="shared" ca="1" si="145"/>
        <v>0</v>
      </c>
      <c r="BJ54" s="66">
        <f t="shared" ca="1" si="145"/>
        <v>0</v>
      </c>
      <c r="BK54" s="66">
        <f t="shared" ca="1" si="145"/>
        <v>0</v>
      </c>
      <c r="BL54" s="66">
        <f t="shared" ca="1" si="145"/>
        <v>0</v>
      </c>
      <c r="BM54" s="66">
        <f t="shared" ca="1" si="145"/>
        <v>0</v>
      </c>
      <c r="BN54" s="66">
        <f t="shared" ca="1" si="145"/>
        <v>0</v>
      </c>
      <c r="BO54" s="66">
        <f t="shared" ca="1" si="145"/>
        <v>0</v>
      </c>
      <c r="BP54" s="66">
        <f t="shared" ca="1" si="145"/>
        <v>0</v>
      </c>
      <c r="BQ54" s="66">
        <f t="shared" ca="1" si="145"/>
        <v>0</v>
      </c>
    </row>
    <row r="55" spans="1:69">
      <c r="A55" s="63" t="s">
        <v>123</v>
      </c>
      <c r="B55" s="50"/>
      <c r="C55" s="50" t="s">
        <v>52</v>
      </c>
      <c r="D55" s="67" t="str">
        <f t="shared" ref="D55" ca="1" si="146">IF(D54=0,"",D53/D54)</f>
        <v/>
      </c>
      <c r="E55" s="67" t="str">
        <f t="shared" ca="1" si="4"/>
        <v/>
      </c>
      <c r="F55" s="67" t="str">
        <f t="shared" ca="1" si="4"/>
        <v/>
      </c>
      <c r="G55" s="67" t="str">
        <f t="shared" ca="1" si="92"/>
        <v/>
      </c>
      <c r="H55" s="67" t="str">
        <f t="shared" ca="1" si="92"/>
        <v/>
      </c>
      <c r="I55" s="67" t="str">
        <f t="shared" ca="1" si="92"/>
        <v/>
      </c>
      <c r="J55" s="67" t="str">
        <f t="shared" ca="1" si="92"/>
        <v/>
      </c>
      <c r="K55" s="67" t="str">
        <f t="shared" ca="1" si="92"/>
        <v/>
      </c>
      <c r="L55" s="67" t="str">
        <f t="shared" ca="1" si="92"/>
        <v/>
      </c>
      <c r="M55" s="67" t="str">
        <f t="shared" ca="1" si="92"/>
        <v/>
      </c>
      <c r="N55" s="67" t="str">
        <f t="shared" ca="1" si="92"/>
        <v/>
      </c>
      <c r="O55" s="67" t="str">
        <f t="shared" ca="1" si="134"/>
        <v/>
      </c>
      <c r="P55" s="67" t="str">
        <f t="shared" ca="1" si="134"/>
        <v/>
      </c>
      <c r="Q55" s="67" t="str">
        <f t="shared" ca="1" si="134"/>
        <v/>
      </c>
      <c r="R55" s="67" t="str">
        <f t="shared" ca="1" si="134"/>
        <v/>
      </c>
      <c r="S55" s="67" t="str">
        <f t="shared" ca="1" si="134"/>
        <v/>
      </c>
      <c r="T55" s="67" t="str">
        <f t="shared" ca="1" si="134"/>
        <v/>
      </c>
      <c r="U55" s="67" t="str">
        <f t="shared" ca="1" si="134"/>
        <v/>
      </c>
      <c r="V55" s="67" t="str">
        <f t="shared" ca="1" si="134"/>
        <v/>
      </c>
      <c r="W55" s="67" t="str">
        <f t="shared" ca="1" si="134"/>
        <v/>
      </c>
      <c r="X55" s="67" t="str">
        <f t="shared" ca="1" si="134"/>
        <v/>
      </c>
      <c r="Y55" s="67" t="str">
        <f t="shared" ca="1" si="134"/>
        <v/>
      </c>
      <c r="Z55" s="67" t="str">
        <f t="shared" ca="1" si="134"/>
        <v/>
      </c>
      <c r="AA55" s="67" t="str">
        <f t="shared" ca="1" si="134"/>
        <v/>
      </c>
      <c r="AB55" s="67" t="str">
        <f t="shared" ca="1" si="134"/>
        <v/>
      </c>
      <c r="AC55" s="67" t="str">
        <f t="shared" ca="1" si="134"/>
        <v/>
      </c>
      <c r="AD55" s="67" t="str">
        <f t="shared" ca="1" si="134"/>
        <v/>
      </c>
      <c r="AE55" s="67" t="str">
        <f t="shared" ca="1" si="134"/>
        <v/>
      </c>
      <c r="AF55" s="67" t="str">
        <f t="shared" ca="1" si="134"/>
        <v/>
      </c>
      <c r="AG55" s="67" t="str">
        <f t="shared" ca="1" si="134"/>
        <v/>
      </c>
      <c r="AH55" s="67" t="str">
        <f t="shared" ca="1" si="134"/>
        <v/>
      </c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T55" s="67" t="str">
        <f t="shared" ref="AT55" ca="1" si="147">IF(AT54=0,"",AT53/AT54)</f>
        <v/>
      </c>
      <c r="AU55" s="67" t="str">
        <f t="shared" ref="AU55" ca="1" si="148">IF(AU54=0,"",AU53/AU54)</f>
        <v/>
      </c>
      <c r="AV55" s="67" t="str">
        <f t="shared" ref="AV55" ca="1" si="149">IF(AV54=0,"",AV53/AV54)</f>
        <v/>
      </c>
      <c r="AW55" s="67"/>
      <c r="AY55" s="67" t="str">
        <f t="shared" ref="AY55" ca="1" si="150">IF(AY54=0,"",AY53/AY54)</f>
        <v/>
      </c>
      <c r="AZ55" s="67" t="str">
        <f t="shared" ref="AZ55" ca="1" si="151">IF(AZ54=0,"",AZ53/AZ54)</f>
        <v/>
      </c>
      <c r="BA55" s="67" t="str">
        <f t="shared" ref="BA55" ca="1" si="152">IF(BA54=0,"",BA53/BA54)</f>
        <v/>
      </c>
      <c r="BB55" s="67" t="str">
        <f t="shared" ref="BB55" ca="1" si="153">IF(BB54=0,"",BB53/BB54)</f>
        <v/>
      </c>
      <c r="BE55" s="67" t="str">
        <f ca="1">IF(BE54=0,"",BE53/BE54)</f>
        <v/>
      </c>
      <c r="BF55" s="67" t="str">
        <f t="shared" ref="BF55:BQ55" ca="1" si="154">IF(BF54=0,"",BF53/BF54)</f>
        <v/>
      </c>
      <c r="BG55" s="67" t="str">
        <f t="shared" ca="1" si="154"/>
        <v/>
      </c>
      <c r="BH55" s="67" t="str">
        <f t="shared" ca="1" si="154"/>
        <v/>
      </c>
      <c r="BI55" s="67" t="str">
        <f t="shared" ca="1" si="154"/>
        <v/>
      </c>
      <c r="BJ55" s="67" t="str">
        <f t="shared" ca="1" si="154"/>
        <v/>
      </c>
      <c r="BK55" s="67" t="str">
        <f t="shared" ca="1" si="154"/>
        <v/>
      </c>
      <c r="BL55" s="67" t="str">
        <f t="shared" ca="1" si="154"/>
        <v/>
      </c>
      <c r="BM55" s="67" t="str">
        <f t="shared" ca="1" si="154"/>
        <v/>
      </c>
      <c r="BN55" s="67" t="str">
        <f t="shared" ca="1" si="154"/>
        <v/>
      </c>
      <c r="BO55" s="67" t="str">
        <f t="shared" ca="1" si="154"/>
        <v/>
      </c>
      <c r="BP55" s="67" t="str">
        <f t="shared" ca="1" si="154"/>
        <v/>
      </c>
      <c r="BQ55" s="67" t="str">
        <f t="shared" ca="1" si="154"/>
        <v/>
      </c>
    </row>
    <row r="56" spans="1:69">
      <c r="B56" s="50"/>
      <c r="C56" s="50"/>
      <c r="D56" s="67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U56" s="50"/>
      <c r="AV56" s="50"/>
      <c r="AW56" s="50"/>
      <c r="AZ56" s="50"/>
      <c r="BA56" s="50"/>
      <c r="BB56" s="50"/>
    </row>
    <row r="57" spans="1:69" ht="14.25" thickBot="1">
      <c r="B57" s="50"/>
      <c r="C57" s="50"/>
      <c r="D57" s="67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U57" s="50"/>
      <c r="AV57" s="50"/>
      <c r="AW57" s="50"/>
      <c r="AZ57" s="50"/>
      <c r="BA57" s="50"/>
      <c r="BB57" s="50"/>
    </row>
    <row r="58" spans="1:69" ht="14.25" thickBot="1">
      <c r="C58" s="68" t="s">
        <v>137</v>
      </c>
      <c r="AS58" s="68" t="s">
        <v>137</v>
      </c>
      <c r="AX58" s="68" t="s">
        <v>137</v>
      </c>
      <c r="BD58" s="68" t="s">
        <v>137</v>
      </c>
    </row>
    <row r="59" spans="1:69">
      <c r="D59" s="63" t="s">
        <v>136</v>
      </c>
    </row>
    <row r="60" spans="1:69">
      <c r="C60" s="50" t="s">
        <v>133</v>
      </c>
      <c r="D60" s="65">
        <f t="array" aca="1" ref="D60" ca="1">SUM(IF(ISERROR(E60:BB60),0,E60:BB60))</f>
        <v>0</v>
      </c>
      <c r="E60" s="65">
        <f ca="1">SUMIF($C$20:$C$55,$C53,E$20:E$55)</f>
        <v>0</v>
      </c>
      <c r="F60" s="65">
        <f ca="1">SUMIF($C$20:$C$55,$C53,F$20:F$55)</f>
        <v>0</v>
      </c>
      <c r="G60" s="65">
        <f ca="1">SUMIF($C$20:$C$55,$C53,G$20:G$55)</f>
        <v>0</v>
      </c>
      <c r="H60" s="65">
        <f t="shared" ref="H60:N60" ca="1" si="155">SUMIF($C$20:$C$55,$C53,H$20:H$55)</f>
        <v>0</v>
      </c>
      <c r="I60" s="65">
        <f t="shared" ca="1" si="155"/>
        <v>0</v>
      </c>
      <c r="J60" s="65">
        <f t="shared" ca="1" si="155"/>
        <v>0</v>
      </c>
      <c r="K60" s="65">
        <f t="shared" ca="1" si="155"/>
        <v>0</v>
      </c>
      <c r="L60" s="65">
        <f t="shared" ca="1" si="155"/>
        <v>0</v>
      </c>
      <c r="M60" s="65">
        <f t="shared" ca="1" si="155"/>
        <v>0</v>
      </c>
      <c r="N60" s="65">
        <f t="shared" ca="1" si="155"/>
        <v>0</v>
      </c>
      <c r="O60" s="65">
        <f t="shared" ref="O60:AH60" ca="1" si="156">SUMIF($C$20:$C$55,$C53,O$20:O$55)</f>
        <v>0</v>
      </c>
      <c r="P60" s="65">
        <f t="shared" ca="1" si="156"/>
        <v>0</v>
      </c>
      <c r="Q60" s="65">
        <f t="shared" ca="1" si="156"/>
        <v>0</v>
      </c>
      <c r="R60" s="65">
        <f t="shared" ca="1" si="156"/>
        <v>0</v>
      </c>
      <c r="S60" s="65">
        <f t="shared" ca="1" si="156"/>
        <v>0</v>
      </c>
      <c r="T60" s="65">
        <f t="shared" ca="1" si="156"/>
        <v>0</v>
      </c>
      <c r="U60" s="65">
        <f t="shared" ca="1" si="156"/>
        <v>0</v>
      </c>
      <c r="V60" s="65">
        <f t="shared" ca="1" si="156"/>
        <v>0</v>
      </c>
      <c r="W60" s="65">
        <f t="shared" ca="1" si="156"/>
        <v>0</v>
      </c>
      <c r="X60" s="65">
        <f t="shared" ca="1" si="156"/>
        <v>0</v>
      </c>
      <c r="Y60" s="65">
        <f t="shared" ca="1" si="156"/>
        <v>0</v>
      </c>
      <c r="Z60" s="65">
        <f t="shared" ca="1" si="156"/>
        <v>0</v>
      </c>
      <c r="AA60" s="65">
        <f t="shared" ca="1" si="156"/>
        <v>0</v>
      </c>
      <c r="AB60" s="65">
        <f t="shared" ca="1" si="156"/>
        <v>0</v>
      </c>
      <c r="AC60" s="65">
        <f t="shared" ca="1" si="156"/>
        <v>0</v>
      </c>
      <c r="AD60" s="65">
        <f t="shared" ca="1" si="156"/>
        <v>0</v>
      </c>
      <c r="AE60" s="65">
        <f t="shared" ca="1" si="156"/>
        <v>0</v>
      </c>
      <c r="AF60" s="65">
        <f t="shared" ca="1" si="156"/>
        <v>0</v>
      </c>
      <c r="AG60" s="65">
        <f t="shared" ca="1" si="156"/>
        <v>0</v>
      </c>
      <c r="AH60" s="65">
        <f t="shared" ca="1" si="156"/>
        <v>0</v>
      </c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50" t="s">
        <v>133</v>
      </c>
      <c r="AT60" s="65">
        <f t="shared" ref="AT60:AV60" ca="1" si="157">SUM(AT20,AT23,AT26,AT29,AT32,AT35,AT38,AT41,AT44,AT47,AT50,AT53)</f>
        <v>0</v>
      </c>
      <c r="AU60" s="65">
        <f t="shared" ca="1" si="157"/>
        <v>0</v>
      </c>
      <c r="AV60" s="65">
        <f t="shared" ca="1" si="157"/>
        <v>0</v>
      </c>
      <c r="AW60" s="65"/>
      <c r="AX60" s="50" t="s">
        <v>133</v>
      </c>
      <c r="AY60" s="65">
        <f ca="1">SUM(AY20,AY23,AY26,AY29,AY32,AY35,AY38,AY41,AY44,AY47,AY50,AY53)</f>
        <v>0</v>
      </c>
      <c r="AZ60" s="65">
        <f t="shared" ref="AZ60:BB60" ca="1" si="158">SUM(AZ20,AZ23,AZ26,AZ29,AZ32,AZ35,AZ38,AZ41,AZ44,AZ47,AZ50,AZ53)</f>
        <v>0</v>
      </c>
      <c r="BA60" s="65">
        <f t="shared" ca="1" si="158"/>
        <v>0</v>
      </c>
      <c r="BB60" s="65">
        <f t="shared" ca="1" si="158"/>
        <v>0</v>
      </c>
      <c r="BD60" s="50" t="s">
        <v>133</v>
      </c>
      <c r="BE60" s="65">
        <f ca="1">SUM(BE20,BE23,BE26,BE29,BE32,BE35,BE38,BE41,BE44,BE47,BE50,BE53)</f>
        <v>0</v>
      </c>
      <c r="BF60" s="65">
        <f t="shared" ref="BF60:BQ60" ca="1" si="159">SUM(BF20,BF23,BF26,BF29,BF32,BF35,BF38,BF41,BF44,BF47,BF50,BF53)</f>
        <v>0</v>
      </c>
      <c r="BG60" s="65">
        <f t="shared" ca="1" si="159"/>
        <v>0</v>
      </c>
      <c r="BH60" s="65">
        <f t="shared" ca="1" si="159"/>
        <v>0</v>
      </c>
      <c r="BI60" s="65">
        <f t="shared" ca="1" si="159"/>
        <v>0</v>
      </c>
      <c r="BJ60" s="65">
        <f t="shared" ca="1" si="159"/>
        <v>0</v>
      </c>
      <c r="BK60" s="65">
        <f t="shared" ca="1" si="159"/>
        <v>0</v>
      </c>
      <c r="BL60" s="65">
        <f t="shared" ca="1" si="159"/>
        <v>0</v>
      </c>
      <c r="BM60" s="65">
        <f t="shared" ca="1" si="159"/>
        <v>0</v>
      </c>
      <c r="BN60" s="65">
        <f t="shared" ca="1" si="159"/>
        <v>0</v>
      </c>
      <c r="BO60" s="65">
        <f t="shared" ca="1" si="159"/>
        <v>0</v>
      </c>
      <c r="BP60" s="65">
        <f t="shared" ca="1" si="159"/>
        <v>0</v>
      </c>
      <c r="BQ60" s="65">
        <f t="shared" ca="1" si="159"/>
        <v>0</v>
      </c>
    </row>
    <row r="61" spans="1:69">
      <c r="C61" s="63" t="s">
        <v>134</v>
      </c>
      <c r="D61" s="66">
        <f t="array" aca="1" ref="D61" ca="1">SUM(IF(ISERROR(E61:BB61),0,E61:BB61))</f>
        <v>0</v>
      </c>
      <c r="E61" s="66">
        <f ca="1">SUMIF($C$20:$C$55,$C54,E$20:E$55)</f>
        <v>0</v>
      </c>
      <c r="F61" s="66">
        <f ca="1">SUMIF($C$20:$C$55,$C54,F$20:F$55)</f>
        <v>0</v>
      </c>
      <c r="G61" s="66">
        <f t="shared" ref="G61:N61" ca="1" si="160">SUMIF($C$20:$C$55,$C54,G$20:G$55)</f>
        <v>0</v>
      </c>
      <c r="H61" s="66">
        <f t="shared" ca="1" si="160"/>
        <v>0</v>
      </c>
      <c r="I61" s="66">
        <f t="shared" ca="1" si="160"/>
        <v>0</v>
      </c>
      <c r="J61" s="66">
        <f t="shared" ca="1" si="160"/>
        <v>0</v>
      </c>
      <c r="K61" s="66">
        <f t="shared" ca="1" si="160"/>
        <v>0</v>
      </c>
      <c r="L61" s="66">
        <f t="shared" ca="1" si="160"/>
        <v>0</v>
      </c>
      <c r="M61" s="66">
        <f t="shared" ca="1" si="160"/>
        <v>0</v>
      </c>
      <c r="N61" s="66">
        <f t="shared" ca="1" si="160"/>
        <v>0</v>
      </c>
      <c r="O61" s="66">
        <f t="shared" ref="O61:AH61" ca="1" si="161">SUMIF($C$20:$C$55,$C54,O$20:O$55)</f>
        <v>0</v>
      </c>
      <c r="P61" s="66">
        <f t="shared" ca="1" si="161"/>
        <v>0</v>
      </c>
      <c r="Q61" s="66">
        <f t="shared" ca="1" si="161"/>
        <v>0</v>
      </c>
      <c r="R61" s="66">
        <f t="shared" ca="1" si="161"/>
        <v>0</v>
      </c>
      <c r="S61" s="66">
        <f t="shared" ca="1" si="161"/>
        <v>0</v>
      </c>
      <c r="T61" s="66">
        <f t="shared" ca="1" si="161"/>
        <v>0</v>
      </c>
      <c r="U61" s="66">
        <f t="shared" ca="1" si="161"/>
        <v>0</v>
      </c>
      <c r="V61" s="66">
        <f t="shared" ca="1" si="161"/>
        <v>0</v>
      </c>
      <c r="W61" s="66">
        <f t="shared" ca="1" si="161"/>
        <v>0</v>
      </c>
      <c r="X61" s="66">
        <f t="shared" ca="1" si="161"/>
        <v>0</v>
      </c>
      <c r="Y61" s="66">
        <f t="shared" ca="1" si="161"/>
        <v>0</v>
      </c>
      <c r="Z61" s="66">
        <f t="shared" ca="1" si="161"/>
        <v>0</v>
      </c>
      <c r="AA61" s="66">
        <f t="shared" ca="1" si="161"/>
        <v>0</v>
      </c>
      <c r="AB61" s="66">
        <f t="shared" ca="1" si="161"/>
        <v>0</v>
      </c>
      <c r="AC61" s="66">
        <f t="shared" ca="1" si="161"/>
        <v>0</v>
      </c>
      <c r="AD61" s="66">
        <f t="shared" ca="1" si="161"/>
        <v>0</v>
      </c>
      <c r="AE61" s="66">
        <f t="shared" ca="1" si="161"/>
        <v>0</v>
      </c>
      <c r="AF61" s="66">
        <f t="shared" ca="1" si="161"/>
        <v>0</v>
      </c>
      <c r="AG61" s="66">
        <f t="shared" ca="1" si="161"/>
        <v>0</v>
      </c>
      <c r="AH61" s="66">
        <f t="shared" ca="1" si="161"/>
        <v>0</v>
      </c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3" t="s">
        <v>134</v>
      </c>
      <c r="AT61" s="66">
        <f t="shared" ref="AT61:AV61" ca="1" si="162">SUM(AT21,AT24,AT27,AT30,AT33,AT36,AT39,AT42,AT45,AT48,AT51,AT54)</f>
        <v>0</v>
      </c>
      <c r="AU61" s="66">
        <f t="shared" ca="1" si="162"/>
        <v>0</v>
      </c>
      <c r="AV61" s="66">
        <f t="shared" ca="1" si="162"/>
        <v>0</v>
      </c>
      <c r="AW61" s="66"/>
      <c r="AX61" s="63" t="s">
        <v>134</v>
      </c>
      <c r="AY61" s="66">
        <f ca="1">SUM(AY21,AY24,AY27,AY30,AY33,AY36,AY39,AY42,AY45,AY48,AY51,AY54)</f>
        <v>0</v>
      </c>
      <c r="AZ61" s="66">
        <f t="shared" ref="AZ61:BB61" ca="1" si="163">SUM(AZ21,AZ24,AZ27,AZ30,AZ33,AZ36,AZ39,AZ42,AZ45,AZ48,AZ51,AZ54)</f>
        <v>0</v>
      </c>
      <c r="BA61" s="66">
        <f t="shared" ca="1" si="163"/>
        <v>0</v>
      </c>
      <c r="BB61" s="66">
        <f t="shared" ca="1" si="163"/>
        <v>0</v>
      </c>
      <c r="BD61" s="63" t="s">
        <v>134</v>
      </c>
      <c r="BE61" s="66">
        <f ca="1">SUM(BE21,BE24,BE27,BE30,BE33,BE36,BE39,BE42,BE45,BE48,BE51,BE54)</f>
        <v>0</v>
      </c>
      <c r="BF61" s="66">
        <f t="shared" ref="BF61:BQ61" ca="1" si="164">SUM(BF21,BF24,BF27,BF30,BF33,BF36,BF39,BF42,BF45,BF48,BF51,BF54)</f>
        <v>0</v>
      </c>
      <c r="BG61" s="66">
        <f t="shared" ca="1" si="164"/>
        <v>0</v>
      </c>
      <c r="BH61" s="66">
        <f t="shared" ca="1" si="164"/>
        <v>0</v>
      </c>
      <c r="BI61" s="66">
        <f t="shared" ca="1" si="164"/>
        <v>0</v>
      </c>
      <c r="BJ61" s="66">
        <f t="shared" ca="1" si="164"/>
        <v>0</v>
      </c>
      <c r="BK61" s="66">
        <f t="shared" ca="1" si="164"/>
        <v>0</v>
      </c>
      <c r="BL61" s="66">
        <f t="shared" ca="1" si="164"/>
        <v>0</v>
      </c>
      <c r="BM61" s="66">
        <f t="shared" ca="1" si="164"/>
        <v>0</v>
      </c>
      <c r="BN61" s="66">
        <f t="shared" ca="1" si="164"/>
        <v>0</v>
      </c>
      <c r="BO61" s="66">
        <f t="shared" ca="1" si="164"/>
        <v>0</v>
      </c>
      <c r="BP61" s="66">
        <f t="shared" ca="1" si="164"/>
        <v>0</v>
      </c>
      <c r="BQ61" s="66">
        <f t="shared" ca="1" si="164"/>
        <v>0</v>
      </c>
    </row>
    <row r="62" spans="1:69">
      <c r="C62" s="63" t="s">
        <v>135</v>
      </c>
      <c r="D62" s="67" t="str">
        <f t="shared" ref="D62" ca="1" si="165">IF(D61=0,"",D60/D61)</f>
        <v/>
      </c>
      <c r="E62" s="67" t="str">
        <f ca="1">IF(E61=0,"",E60/E61)</f>
        <v/>
      </c>
      <c r="F62" s="67" t="str">
        <f ca="1">IF(F61=0,"",F60/F61)</f>
        <v/>
      </c>
      <c r="G62" s="67" t="str">
        <f t="shared" ref="G62:N62" ca="1" si="166">IF(G61=0,"",G60/G61)</f>
        <v/>
      </c>
      <c r="H62" s="67" t="str">
        <f t="shared" ca="1" si="166"/>
        <v/>
      </c>
      <c r="I62" s="67" t="str">
        <f t="shared" ca="1" si="166"/>
        <v/>
      </c>
      <c r="J62" s="67" t="str">
        <f t="shared" ca="1" si="166"/>
        <v/>
      </c>
      <c r="K62" s="67" t="str">
        <f t="shared" ca="1" si="166"/>
        <v/>
      </c>
      <c r="L62" s="67" t="str">
        <f t="shared" ca="1" si="166"/>
        <v/>
      </c>
      <c r="M62" s="67" t="str">
        <f t="shared" ca="1" si="166"/>
        <v/>
      </c>
      <c r="N62" s="67" t="str">
        <f t="shared" ca="1" si="166"/>
        <v/>
      </c>
      <c r="O62" s="67" t="str">
        <f t="shared" ref="O62:AH62" ca="1" si="167">IF(O61=0,"",O60/O61)</f>
        <v/>
      </c>
      <c r="P62" s="67" t="str">
        <f t="shared" ca="1" si="167"/>
        <v/>
      </c>
      <c r="Q62" s="67" t="str">
        <f t="shared" ca="1" si="167"/>
        <v/>
      </c>
      <c r="R62" s="67" t="str">
        <f t="shared" ca="1" si="167"/>
        <v/>
      </c>
      <c r="S62" s="67" t="str">
        <f t="shared" ca="1" si="167"/>
        <v/>
      </c>
      <c r="T62" s="67" t="str">
        <f t="shared" ca="1" si="167"/>
        <v/>
      </c>
      <c r="U62" s="67" t="str">
        <f t="shared" ca="1" si="167"/>
        <v/>
      </c>
      <c r="V62" s="67" t="str">
        <f t="shared" ca="1" si="167"/>
        <v/>
      </c>
      <c r="W62" s="67" t="str">
        <f t="shared" ca="1" si="167"/>
        <v/>
      </c>
      <c r="X62" s="67" t="str">
        <f t="shared" ca="1" si="167"/>
        <v/>
      </c>
      <c r="Y62" s="67" t="str">
        <f t="shared" ca="1" si="167"/>
        <v/>
      </c>
      <c r="Z62" s="67" t="str">
        <f t="shared" ca="1" si="167"/>
        <v/>
      </c>
      <c r="AA62" s="67" t="str">
        <f t="shared" ca="1" si="167"/>
        <v/>
      </c>
      <c r="AB62" s="67" t="str">
        <f t="shared" ca="1" si="167"/>
        <v/>
      </c>
      <c r="AC62" s="67" t="str">
        <f t="shared" ca="1" si="167"/>
        <v/>
      </c>
      <c r="AD62" s="67" t="str">
        <f t="shared" ca="1" si="167"/>
        <v/>
      </c>
      <c r="AE62" s="67" t="str">
        <f t="shared" ca="1" si="167"/>
        <v/>
      </c>
      <c r="AF62" s="67" t="str">
        <f t="shared" ca="1" si="167"/>
        <v/>
      </c>
      <c r="AG62" s="67" t="str">
        <f t="shared" ca="1" si="167"/>
        <v/>
      </c>
      <c r="AH62" s="67" t="str">
        <f t="shared" ca="1" si="167"/>
        <v/>
      </c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3" t="s">
        <v>135</v>
      </c>
      <c r="AT62" s="67" t="str">
        <f t="shared" ref="AT62:AV62" ca="1" si="168">IF(AT61=0,"",AT60/AT61)</f>
        <v/>
      </c>
      <c r="AU62" s="67" t="str">
        <f t="shared" ca="1" si="168"/>
        <v/>
      </c>
      <c r="AV62" s="67" t="str">
        <f t="shared" ca="1" si="168"/>
        <v/>
      </c>
      <c r="AW62" s="67"/>
      <c r="AX62" s="63" t="s">
        <v>135</v>
      </c>
      <c r="AY62" s="67" t="str">
        <f t="shared" ref="AY62:BB62" ca="1" si="169">IF(AY61=0,"",AY60/AY61)</f>
        <v/>
      </c>
      <c r="AZ62" s="67" t="str">
        <f t="shared" ca="1" si="169"/>
        <v/>
      </c>
      <c r="BA62" s="67" t="str">
        <f t="shared" ca="1" si="169"/>
        <v/>
      </c>
      <c r="BB62" s="67" t="str">
        <f t="shared" ca="1" si="169"/>
        <v/>
      </c>
      <c r="BD62" s="63" t="s">
        <v>135</v>
      </c>
      <c r="BE62" s="67" t="str">
        <f t="shared" ref="BE62:BQ62" ca="1" si="170">IF(BE61=0,"",BE60/BE61)</f>
        <v/>
      </c>
      <c r="BF62" s="67" t="str">
        <f t="shared" ca="1" si="170"/>
        <v/>
      </c>
      <c r="BG62" s="67" t="str">
        <f t="shared" ca="1" si="170"/>
        <v/>
      </c>
      <c r="BH62" s="67" t="str">
        <f t="shared" ca="1" si="170"/>
        <v/>
      </c>
      <c r="BI62" s="67" t="str">
        <f t="shared" ca="1" si="170"/>
        <v/>
      </c>
      <c r="BJ62" s="67" t="str">
        <f t="shared" ca="1" si="170"/>
        <v/>
      </c>
      <c r="BK62" s="67" t="str">
        <f t="shared" ca="1" si="170"/>
        <v/>
      </c>
      <c r="BL62" s="67" t="str">
        <f t="shared" ca="1" si="170"/>
        <v/>
      </c>
      <c r="BM62" s="67" t="str">
        <f t="shared" ca="1" si="170"/>
        <v/>
      </c>
      <c r="BN62" s="67" t="str">
        <f t="shared" ca="1" si="170"/>
        <v/>
      </c>
      <c r="BO62" s="67" t="str">
        <f t="shared" ca="1" si="170"/>
        <v/>
      </c>
      <c r="BP62" s="67" t="str">
        <f t="shared" ca="1" si="170"/>
        <v/>
      </c>
      <c r="BQ62" s="67" t="str">
        <f t="shared" ca="1" si="170"/>
        <v/>
      </c>
    </row>
    <row r="63" spans="1:69" ht="14.25" thickBot="1"/>
    <row r="64" spans="1:69" ht="14.25" thickBot="1">
      <c r="B64" s="85" t="s">
        <v>179</v>
      </c>
      <c r="D64" s="14" t="s">
        <v>17</v>
      </c>
    </row>
    <row r="65" spans="3:54">
      <c r="C65" s="50" t="s">
        <v>133</v>
      </c>
      <c r="D65" s="65">
        <f t="array" aca="1" ref="D65" ca="1">SUM(IF(ISERROR(E65:BB65),0,E65:BB65))</f>
        <v>0</v>
      </c>
      <c r="E65" s="65">
        <f ca="1">IF($D64=E$18,SUMIF($C$20:$C$55,$C$53,E$20:E$55),0)</f>
        <v>0</v>
      </c>
      <c r="F65" s="65">
        <f ca="1">IF($D64=F$18,SUMIF($C$20:$C$55,$C$53,F$20:F$55),0)</f>
        <v>0</v>
      </c>
      <c r="G65" s="65">
        <f t="shared" ref="G65:AH65" ca="1" si="171">IF($D64=G$18,SUMIF($C$20:$C$55,$C$53,G$20:G$55),0)</f>
        <v>0</v>
      </c>
      <c r="H65" s="65">
        <f t="shared" ca="1" si="171"/>
        <v>0</v>
      </c>
      <c r="I65" s="65">
        <f t="shared" ca="1" si="171"/>
        <v>0</v>
      </c>
      <c r="J65" s="65">
        <f t="shared" ca="1" si="171"/>
        <v>0</v>
      </c>
      <c r="K65" s="65">
        <f t="shared" ca="1" si="171"/>
        <v>0</v>
      </c>
      <c r="L65" s="65">
        <f t="shared" ca="1" si="171"/>
        <v>0</v>
      </c>
      <c r="M65" s="65">
        <f t="shared" ca="1" si="171"/>
        <v>0</v>
      </c>
      <c r="N65" s="65">
        <f t="shared" ca="1" si="171"/>
        <v>0</v>
      </c>
      <c r="O65" s="65">
        <f t="shared" ca="1" si="171"/>
        <v>0</v>
      </c>
      <c r="P65" s="65">
        <f t="shared" ca="1" si="171"/>
        <v>0</v>
      </c>
      <c r="Q65" s="65">
        <f t="shared" ca="1" si="171"/>
        <v>0</v>
      </c>
      <c r="R65" s="65">
        <f t="shared" ca="1" si="171"/>
        <v>0</v>
      </c>
      <c r="S65" s="65">
        <f t="shared" ca="1" si="171"/>
        <v>0</v>
      </c>
      <c r="T65" s="65">
        <f t="shared" ca="1" si="171"/>
        <v>0</v>
      </c>
      <c r="U65" s="65">
        <f t="shared" ca="1" si="171"/>
        <v>0</v>
      </c>
      <c r="V65" s="65">
        <f t="shared" ca="1" si="171"/>
        <v>0</v>
      </c>
      <c r="W65" s="65">
        <f t="shared" ca="1" si="171"/>
        <v>0</v>
      </c>
      <c r="X65" s="65">
        <f t="shared" ca="1" si="171"/>
        <v>0</v>
      </c>
      <c r="Y65" s="65">
        <f t="shared" ca="1" si="171"/>
        <v>0</v>
      </c>
      <c r="Z65" s="65">
        <f t="shared" ca="1" si="171"/>
        <v>0</v>
      </c>
      <c r="AA65" s="65">
        <f t="shared" ca="1" si="171"/>
        <v>0</v>
      </c>
      <c r="AB65" s="65">
        <f t="shared" ca="1" si="171"/>
        <v>0</v>
      </c>
      <c r="AC65" s="65">
        <f t="shared" ca="1" si="171"/>
        <v>0</v>
      </c>
      <c r="AD65" s="65">
        <f t="shared" ca="1" si="171"/>
        <v>0</v>
      </c>
      <c r="AE65" s="65">
        <f t="shared" ca="1" si="171"/>
        <v>0</v>
      </c>
      <c r="AF65" s="65">
        <f t="shared" ca="1" si="171"/>
        <v>0</v>
      </c>
      <c r="AG65" s="65">
        <f t="shared" ca="1" si="171"/>
        <v>0</v>
      </c>
      <c r="AH65" s="65">
        <f t="shared" ca="1" si="171"/>
        <v>0</v>
      </c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</row>
    <row r="66" spans="3:54">
      <c r="C66" s="63" t="s">
        <v>134</v>
      </c>
      <c r="D66" s="66">
        <f t="array" aca="1" ref="D66" ca="1">SUM(IF(ISERROR(E66:BB66),0,E66:BB66))</f>
        <v>0</v>
      </c>
      <c r="E66" s="65">
        <f ca="1">IF($D64=E$18,SUMIF($C$20:$C$55,$C$54,E$20:E$55),0)</f>
        <v>0</v>
      </c>
      <c r="F66" s="65">
        <f ca="1">IF($D64=F$18,SUMIF($C$20:$C$55,$C$54,F$20:F$55),0)</f>
        <v>0</v>
      </c>
      <c r="G66" s="65">
        <f t="shared" ref="G66:AH66" ca="1" si="172">IF($D64=G$18,SUMIF($C$20:$C$55,$C$54,G$20:G$55),0)</f>
        <v>0</v>
      </c>
      <c r="H66" s="65">
        <f t="shared" ca="1" si="172"/>
        <v>0</v>
      </c>
      <c r="I66" s="65">
        <f t="shared" ca="1" si="172"/>
        <v>0</v>
      </c>
      <c r="J66" s="65">
        <f t="shared" ca="1" si="172"/>
        <v>0</v>
      </c>
      <c r="K66" s="65">
        <f t="shared" ca="1" si="172"/>
        <v>0</v>
      </c>
      <c r="L66" s="65">
        <f t="shared" ca="1" si="172"/>
        <v>0</v>
      </c>
      <c r="M66" s="65">
        <f t="shared" ca="1" si="172"/>
        <v>0</v>
      </c>
      <c r="N66" s="65">
        <f t="shared" ca="1" si="172"/>
        <v>0</v>
      </c>
      <c r="O66" s="65">
        <f t="shared" ca="1" si="172"/>
        <v>0</v>
      </c>
      <c r="P66" s="65">
        <f t="shared" ca="1" si="172"/>
        <v>0</v>
      </c>
      <c r="Q66" s="65">
        <f t="shared" ca="1" si="172"/>
        <v>0</v>
      </c>
      <c r="R66" s="65">
        <f t="shared" ca="1" si="172"/>
        <v>0</v>
      </c>
      <c r="S66" s="65">
        <f t="shared" ca="1" si="172"/>
        <v>0</v>
      </c>
      <c r="T66" s="65">
        <f t="shared" ca="1" si="172"/>
        <v>0</v>
      </c>
      <c r="U66" s="65">
        <f t="shared" ca="1" si="172"/>
        <v>0</v>
      </c>
      <c r="V66" s="65">
        <f t="shared" ca="1" si="172"/>
        <v>0</v>
      </c>
      <c r="W66" s="65">
        <f t="shared" ca="1" si="172"/>
        <v>0</v>
      </c>
      <c r="X66" s="65">
        <f t="shared" ca="1" si="172"/>
        <v>0</v>
      </c>
      <c r="Y66" s="65">
        <f t="shared" ca="1" si="172"/>
        <v>0</v>
      </c>
      <c r="Z66" s="65">
        <f t="shared" ca="1" si="172"/>
        <v>0</v>
      </c>
      <c r="AA66" s="65">
        <f t="shared" ca="1" si="172"/>
        <v>0</v>
      </c>
      <c r="AB66" s="65">
        <f t="shared" ca="1" si="172"/>
        <v>0</v>
      </c>
      <c r="AC66" s="65">
        <f t="shared" ca="1" si="172"/>
        <v>0</v>
      </c>
      <c r="AD66" s="65">
        <f t="shared" ca="1" si="172"/>
        <v>0</v>
      </c>
      <c r="AE66" s="65">
        <f t="shared" ca="1" si="172"/>
        <v>0</v>
      </c>
      <c r="AF66" s="65">
        <f t="shared" ca="1" si="172"/>
        <v>0</v>
      </c>
      <c r="AG66" s="65">
        <f t="shared" ca="1" si="172"/>
        <v>0</v>
      </c>
      <c r="AH66" s="65">
        <f t="shared" ca="1" si="172"/>
        <v>0</v>
      </c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</row>
    <row r="67" spans="3:54">
      <c r="C67" s="63" t="s">
        <v>135</v>
      </c>
      <c r="D67" s="67" t="str">
        <f t="shared" ref="D67" ca="1" si="173">IF(D66=0,"",D65/D66)</f>
        <v/>
      </c>
      <c r="E67" s="67" t="str">
        <f ca="1">IF(E66=0,"",E65/E66)</f>
        <v/>
      </c>
      <c r="F67" s="67" t="str">
        <f ca="1">IF(F66=0,"",F65/F66)</f>
        <v/>
      </c>
      <c r="G67" s="67" t="str">
        <f t="shared" ref="G67:AH67" ca="1" si="174">IF(G66=0,"",G65/G66)</f>
        <v/>
      </c>
      <c r="H67" s="67" t="str">
        <f t="shared" ca="1" si="174"/>
        <v/>
      </c>
      <c r="I67" s="67" t="str">
        <f t="shared" ca="1" si="174"/>
        <v/>
      </c>
      <c r="J67" s="67" t="str">
        <f t="shared" ca="1" si="174"/>
        <v/>
      </c>
      <c r="K67" s="67" t="str">
        <f t="shared" ca="1" si="174"/>
        <v/>
      </c>
      <c r="L67" s="67" t="str">
        <f t="shared" ca="1" si="174"/>
        <v/>
      </c>
      <c r="M67" s="67" t="str">
        <f t="shared" ca="1" si="174"/>
        <v/>
      </c>
      <c r="N67" s="67" t="str">
        <f t="shared" ca="1" si="174"/>
        <v/>
      </c>
      <c r="O67" s="67" t="str">
        <f t="shared" ca="1" si="174"/>
        <v/>
      </c>
      <c r="P67" s="67" t="str">
        <f t="shared" ca="1" si="174"/>
        <v/>
      </c>
      <c r="Q67" s="67" t="str">
        <f t="shared" ca="1" si="174"/>
        <v/>
      </c>
      <c r="R67" s="67" t="str">
        <f t="shared" ca="1" si="174"/>
        <v/>
      </c>
      <c r="S67" s="67" t="str">
        <f t="shared" ca="1" si="174"/>
        <v/>
      </c>
      <c r="T67" s="67" t="str">
        <f t="shared" ca="1" si="174"/>
        <v/>
      </c>
      <c r="U67" s="67" t="str">
        <f t="shared" ca="1" si="174"/>
        <v/>
      </c>
      <c r="V67" s="67" t="str">
        <f t="shared" ca="1" si="174"/>
        <v/>
      </c>
      <c r="W67" s="67" t="str">
        <f t="shared" ca="1" si="174"/>
        <v/>
      </c>
      <c r="X67" s="67" t="str">
        <f t="shared" ca="1" si="174"/>
        <v/>
      </c>
      <c r="Y67" s="67" t="str">
        <f t="shared" ca="1" si="174"/>
        <v/>
      </c>
      <c r="Z67" s="67" t="str">
        <f t="shared" ca="1" si="174"/>
        <v/>
      </c>
      <c r="AA67" s="67" t="str">
        <f t="shared" ca="1" si="174"/>
        <v/>
      </c>
      <c r="AB67" s="67" t="str">
        <f t="shared" ca="1" si="174"/>
        <v/>
      </c>
      <c r="AC67" s="67" t="str">
        <f t="shared" ca="1" si="174"/>
        <v/>
      </c>
      <c r="AD67" s="67" t="str">
        <f t="shared" ca="1" si="174"/>
        <v/>
      </c>
      <c r="AE67" s="67" t="str">
        <f t="shared" ca="1" si="174"/>
        <v/>
      </c>
      <c r="AF67" s="67" t="str">
        <f t="shared" ca="1" si="174"/>
        <v/>
      </c>
      <c r="AG67" s="67" t="str">
        <f t="shared" ca="1" si="174"/>
        <v/>
      </c>
      <c r="AH67" s="67" t="str">
        <f t="shared" ca="1" si="174"/>
        <v/>
      </c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</row>
    <row r="68" spans="3:54"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</row>
    <row r="69" spans="3:54">
      <c r="D69" s="14" t="s">
        <v>18</v>
      </c>
    </row>
    <row r="70" spans="3:54">
      <c r="C70" s="50" t="s">
        <v>133</v>
      </c>
      <c r="D70" s="65">
        <f t="array" aca="1" ref="D70" ca="1">SUM(IF(ISERROR(E70:BB70),0,E70:BB70))</f>
        <v>0</v>
      </c>
      <c r="E70" s="65">
        <f ca="1">IF($D69=E$18,SUMIF($C$20:$C$55,$C$53,E$20:E$55),0)</f>
        <v>0</v>
      </c>
      <c r="F70" s="65">
        <f ca="1">IF($D69=F$18,SUMIF($C$20:$C$55,$C$53,F$20:F$55),0)</f>
        <v>0</v>
      </c>
      <c r="G70" s="65">
        <f t="shared" ref="G70" ca="1" si="175">IF($D69=G$18,SUMIF($C$20:$C$55,$C$53,G$20:G$55),0)</f>
        <v>0</v>
      </c>
      <c r="H70" s="65">
        <f t="shared" ref="H70" ca="1" si="176">IF($D69=H$18,SUMIF($C$20:$C$55,$C$53,H$20:H$55),0)</f>
        <v>0</v>
      </c>
      <c r="I70" s="65">
        <f t="shared" ref="I70" ca="1" si="177">IF($D69=I$18,SUMIF($C$20:$C$55,$C$53,I$20:I$55),0)</f>
        <v>0</v>
      </c>
      <c r="J70" s="65">
        <f t="shared" ref="J70" ca="1" si="178">IF($D69=J$18,SUMIF($C$20:$C$55,$C$53,J$20:J$55),0)</f>
        <v>0</v>
      </c>
      <c r="K70" s="65">
        <f t="shared" ref="K70" ca="1" si="179">IF($D69=K$18,SUMIF($C$20:$C$55,$C$53,K$20:K$55),0)</f>
        <v>0</v>
      </c>
      <c r="L70" s="65">
        <f t="shared" ref="L70" ca="1" si="180">IF($D69=L$18,SUMIF($C$20:$C$55,$C$53,L$20:L$55),0)</f>
        <v>0</v>
      </c>
      <c r="M70" s="65">
        <f t="shared" ref="M70" ca="1" si="181">IF($D69=M$18,SUMIF($C$20:$C$55,$C$53,M$20:M$55),0)</f>
        <v>0</v>
      </c>
      <c r="N70" s="65">
        <f t="shared" ref="N70" ca="1" si="182">IF($D69=N$18,SUMIF($C$20:$C$55,$C$53,N$20:N$55),0)</f>
        <v>0</v>
      </c>
      <c r="O70" s="65">
        <f t="shared" ref="O70" ca="1" si="183">IF($D69=O$18,SUMIF($C$20:$C$55,$C$53,O$20:O$55),0)</f>
        <v>0</v>
      </c>
      <c r="P70" s="65">
        <f t="shared" ref="P70" ca="1" si="184">IF($D69=P$18,SUMIF($C$20:$C$55,$C$53,P$20:P$55),0)</f>
        <v>0</v>
      </c>
      <c r="Q70" s="65">
        <f t="shared" ref="Q70" ca="1" si="185">IF($D69=Q$18,SUMIF($C$20:$C$55,$C$53,Q$20:Q$55),0)</f>
        <v>0</v>
      </c>
      <c r="R70" s="65">
        <f t="shared" ref="R70" ca="1" si="186">IF($D69=R$18,SUMIF($C$20:$C$55,$C$53,R$20:R$55),0)</f>
        <v>0</v>
      </c>
      <c r="S70" s="65">
        <f t="shared" ref="S70" ca="1" si="187">IF($D69=S$18,SUMIF($C$20:$C$55,$C$53,S$20:S$55),0)</f>
        <v>0</v>
      </c>
      <c r="T70" s="65">
        <f t="shared" ref="T70" ca="1" si="188">IF($D69=T$18,SUMIF($C$20:$C$55,$C$53,T$20:T$55),0)</f>
        <v>0</v>
      </c>
      <c r="U70" s="65">
        <f t="shared" ref="U70" ca="1" si="189">IF($D69=U$18,SUMIF($C$20:$C$55,$C$53,U$20:U$55),0)</f>
        <v>0</v>
      </c>
      <c r="V70" s="65">
        <f t="shared" ref="V70" ca="1" si="190">IF($D69=V$18,SUMIF($C$20:$C$55,$C$53,V$20:V$55),0)</f>
        <v>0</v>
      </c>
      <c r="W70" s="65">
        <f t="shared" ref="W70" ca="1" si="191">IF($D69=W$18,SUMIF($C$20:$C$55,$C$53,W$20:W$55),0)</f>
        <v>0</v>
      </c>
      <c r="X70" s="65">
        <f t="shared" ref="X70" ca="1" si="192">IF($D69=X$18,SUMIF($C$20:$C$55,$C$53,X$20:X$55),0)</f>
        <v>0</v>
      </c>
      <c r="Y70" s="65">
        <f t="shared" ref="Y70" ca="1" si="193">IF($D69=Y$18,SUMIF($C$20:$C$55,$C$53,Y$20:Y$55),0)</f>
        <v>0</v>
      </c>
      <c r="Z70" s="65">
        <f t="shared" ref="Z70" ca="1" si="194">IF($D69=Z$18,SUMIF($C$20:$C$55,$C$53,Z$20:Z$55),0)</f>
        <v>0</v>
      </c>
      <c r="AA70" s="65">
        <f t="shared" ref="AA70" ca="1" si="195">IF($D69=AA$18,SUMIF($C$20:$C$55,$C$53,AA$20:AA$55),0)</f>
        <v>0</v>
      </c>
      <c r="AB70" s="65">
        <f t="shared" ref="AB70" ca="1" si="196">IF($D69=AB$18,SUMIF($C$20:$C$55,$C$53,AB$20:AB$55),0)</f>
        <v>0</v>
      </c>
      <c r="AC70" s="65">
        <f t="shared" ref="AC70" ca="1" si="197">IF($D69=AC$18,SUMIF($C$20:$C$55,$C$53,AC$20:AC$55),0)</f>
        <v>0</v>
      </c>
      <c r="AD70" s="65">
        <f t="shared" ref="AD70" ca="1" si="198">IF($D69=AD$18,SUMIF($C$20:$C$55,$C$53,AD$20:AD$55),0)</f>
        <v>0</v>
      </c>
      <c r="AE70" s="65">
        <f t="shared" ref="AE70" ca="1" si="199">IF($D69=AE$18,SUMIF($C$20:$C$55,$C$53,AE$20:AE$55),0)</f>
        <v>0</v>
      </c>
      <c r="AF70" s="65">
        <f t="shared" ref="AF70" ca="1" si="200">IF($D69=AF$18,SUMIF($C$20:$C$55,$C$53,AF$20:AF$55),0)</f>
        <v>0</v>
      </c>
      <c r="AG70" s="65">
        <f t="shared" ref="AG70" ca="1" si="201">IF($D69=AG$18,SUMIF($C$20:$C$55,$C$53,AG$20:AG$55),0)</f>
        <v>0</v>
      </c>
      <c r="AH70" s="65">
        <f t="shared" ref="AH70" ca="1" si="202">IF($D69=AH$18,SUMIF($C$20:$C$55,$C$53,AH$20:AH$55),0)</f>
        <v>0</v>
      </c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</row>
    <row r="71" spans="3:54">
      <c r="C71" s="63" t="s">
        <v>134</v>
      </c>
      <c r="D71" s="66">
        <f t="array" aca="1" ref="D71" ca="1">SUM(IF(ISERROR(E71:BB71),0,E71:BB71))</f>
        <v>0</v>
      </c>
      <c r="E71" s="65">
        <f ca="1">IF($D69=E$18,SUMIF($C$20:$C$55,$C$54,E$20:E$55),0)</f>
        <v>0</v>
      </c>
      <c r="F71" s="65">
        <f ca="1">IF($D69=F$18,SUMIF($C$20:$C$55,$C$54,F$20:F$55),0)</f>
        <v>0</v>
      </c>
      <c r="G71" s="65">
        <f t="shared" ref="G71:AH71" ca="1" si="203">IF($D69=G$18,SUMIF($C$20:$C$55,$C$54,G$20:G$55),0)</f>
        <v>0</v>
      </c>
      <c r="H71" s="65">
        <f t="shared" ca="1" si="203"/>
        <v>0</v>
      </c>
      <c r="I71" s="65">
        <f t="shared" ca="1" si="203"/>
        <v>0</v>
      </c>
      <c r="J71" s="65">
        <f t="shared" ca="1" si="203"/>
        <v>0</v>
      </c>
      <c r="K71" s="65">
        <f t="shared" ca="1" si="203"/>
        <v>0</v>
      </c>
      <c r="L71" s="65">
        <f t="shared" ca="1" si="203"/>
        <v>0</v>
      </c>
      <c r="M71" s="65">
        <f t="shared" ca="1" si="203"/>
        <v>0</v>
      </c>
      <c r="N71" s="65">
        <f t="shared" ca="1" si="203"/>
        <v>0</v>
      </c>
      <c r="O71" s="65">
        <f t="shared" ca="1" si="203"/>
        <v>0</v>
      </c>
      <c r="P71" s="65">
        <f t="shared" ca="1" si="203"/>
        <v>0</v>
      </c>
      <c r="Q71" s="65">
        <f t="shared" ca="1" si="203"/>
        <v>0</v>
      </c>
      <c r="R71" s="65">
        <f t="shared" ca="1" si="203"/>
        <v>0</v>
      </c>
      <c r="S71" s="65">
        <f t="shared" ca="1" si="203"/>
        <v>0</v>
      </c>
      <c r="T71" s="65">
        <f t="shared" ca="1" si="203"/>
        <v>0</v>
      </c>
      <c r="U71" s="65">
        <f t="shared" ca="1" si="203"/>
        <v>0</v>
      </c>
      <c r="V71" s="65">
        <f t="shared" ca="1" si="203"/>
        <v>0</v>
      </c>
      <c r="W71" s="65">
        <f t="shared" ca="1" si="203"/>
        <v>0</v>
      </c>
      <c r="X71" s="65">
        <f t="shared" ca="1" si="203"/>
        <v>0</v>
      </c>
      <c r="Y71" s="65">
        <f t="shared" ca="1" si="203"/>
        <v>0</v>
      </c>
      <c r="Z71" s="65">
        <f t="shared" ca="1" si="203"/>
        <v>0</v>
      </c>
      <c r="AA71" s="65">
        <f t="shared" ca="1" si="203"/>
        <v>0</v>
      </c>
      <c r="AB71" s="65">
        <f t="shared" ca="1" si="203"/>
        <v>0</v>
      </c>
      <c r="AC71" s="65">
        <f t="shared" ca="1" si="203"/>
        <v>0</v>
      </c>
      <c r="AD71" s="65">
        <f t="shared" ca="1" si="203"/>
        <v>0</v>
      </c>
      <c r="AE71" s="65">
        <f t="shared" ca="1" si="203"/>
        <v>0</v>
      </c>
      <c r="AF71" s="65">
        <f t="shared" ca="1" si="203"/>
        <v>0</v>
      </c>
      <c r="AG71" s="65">
        <f t="shared" ca="1" si="203"/>
        <v>0</v>
      </c>
      <c r="AH71" s="65">
        <f t="shared" ca="1" si="203"/>
        <v>0</v>
      </c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</row>
    <row r="72" spans="3:54">
      <c r="C72" s="63" t="s">
        <v>135</v>
      </c>
      <c r="D72" s="67" t="str">
        <f t="shared" ref="D72" ca="1" si="204">IF(D71=0,"",D70/D71)</f>
        <v/>
      </c>
      <c r="E72" s="67" t="str">
        <f ca="1">IF(E71=0,"",E70/E71)</f>
        <v/>
      </c>
      <c r="F72" s="67" t="str">
        <f ca="1">IF(F71=0,"",F70/F71)</f>
        <v/>
      </c>
      <c r="G72" s="67" t="str">
        <f t="shared" ref="G72" ca="1" si="205">IF(G71=0,"",G70/G71)</f>
        <v/>
      </c>
      <c r="H72" s="67" t="str">
        <f t="shared" ref="H72" ca="1" si="206">IF(H71=0,"",H70/H71)</f>
        <v/>
      </c>
      <c r="I72" s="67" t="str">
        <f t="shared" ref="I72" ca="1" si="207">IF(I71=0,"",I70/I71)</f>
        <v/>
      </c>
      <c r="J72" s="67" t="str">
        <f t="shared" ref="J72" ca="1" si="208">IF(J71=0,"",J70/J71)</f>
        <v/>
      </c>
      <c r="K72" s="67" t="str">
        <f t="shared" ref="K72" ca="1" si="209">IF(K71=0,"",K70/K71)</f>
        <v/>
      </c>
      <c r="L72" s="67" t="str">
        <f t="shared" ref="L72" ca="1" si="210">IF(L71=0,"",L70/L71)</f>
        <v/>
      </c>
      <c r="M72" s="67" t="str">
        <f t="shared" ref="M72" ca="1" si="211">IF(M71=0,"",M70/M71)</f>
        <v/>
      </c>
      <c r="N72" s="67" t="str">
        <f t="shared" ref="N72" ca="1" si="212">IF(N71=0,"",N70/N71)</f>
        <v/>
      </c>
      <c r="O72" s="67" t="str">
        <f t="shared" ref="O72" ca="1" si="213">IF(O71=0,"",O70/O71)</f>
        <v/>
      </c>
      <c r="P72" s="67" t="str">
        <f t="shared" ref="P72" ca="1" si="214">IF(P71=0,"",P70/P71)</f>
        <v/>
      </c>
      <c r="Q72" s="67" t="str">
        <f t="shared" ref="Q72" ca="1" si="215">IF(Q71=0,"",Q70/Q71)</f>
        <v/>
      </c>
      <c r="R72" s="67" t="str">
        <f t="shared" ref="R72" ca="1" si="216">IF(R71=0,"",R70/R71)</f>
        <v/>
      </c>
      <c r="S72" s="67" t="str">
        <f t="shared" ref="S72" ca="1" si="217">IF(S71=0,"",S70/S71)</f>
        <v/>
      </c>
      <c r="T72" s="67" t="str">
        <f t="shared" ref="T72" ca="1" si="218">IF(T71=0,"",T70/T71)</f>
        <v/>
      </c>
      <c r="U72" s="67" t="str">
        <f t="shared" ref="U72" ca="1" si="219">IF(U71=0,"",U70/U71)</f>
        <v/>
      </c>
      <c r="V72" s="67" t="str">
        <f t="shared" ref="V72" ca="1" si="220">IF(V71=0,"",V70/V71)</f>
        <v/>
      </c>
      <c r="W72" s="67" t="str">
        <f t="shared" ref="W72" ca="1" si="221">IF(W71=0,"",W70/W71)</f>
        <v/>
      </c>
      <c r="X72" s="67" t="str">
        <f t="shared" ref="X72" ca="1" si="222">IF(X71=0,"",X70/X71)</f>
        <v/>
      </c>
      <c r="Y72" s="67" t="str">
        <f t="shared" ref="Y72" ca="1" si="223">IF(Y71=0,"",Y70/Y71)</f>
        <v/>
      </c>
      <c r="Z72" s="67" t="str">
        <f t="shared" ref="Z72" ca="1" si="224">IF(Z71=0,"",Z70/Z71)</f>
        <v/>
      </c>
      <c r="AA72" s="67" t="str">
        <f t="shared" ref="AA72" ca="1" si="225">IF(AA71=0,"",AA70/AA71)</f>
        <v/>
      </c>
      <c r="AB72" s="67" t="str">
        <f t="shared" ref="AB72" ca="1" si="226">IF(AB71=0,"",AB70/AB71)</f>
        <v/>
      </c>
      <c r="AC72" s="67" t="str">
        <f t="shared" ref="AC72" ca="1" si="227">IF(AC71=0,"",AC70/AC71)</f>
        <v/>
      </c>
      <c r="AD72" s="67" t="str">
        <f t="shared" ref="AD72" ca="1" si="228">IF(AD71=0,"",AD70/AD71)</f>
        <v/>
      </c>
      <c r="AE72" s="67" t="str">
        <f t="shared" ref="AE72" ca="1" si="229">IF(AE71=0,"",AE70/AE71)</f>
        <v/>
      </c>
      <c r="AF72" s="67" t="str">
        <f t="shared" ref="AF72" ca="1" si="230">IF(AF71=0,"",AF70/AF71)</f>
        <v/>
      </c>
      <c r="AG72" s="67" t="str">
        <f t="shared" ref="AG72" ca="1" si="231">IF(AG71=0,"",AG70/AG71)</f>
        <v/>
      </c>
      <c r="AH72" s="67" t="str">
        <f t="shared" ref="AH72" ca="1" si="232">IF(AH71=0,"",AH70/AH71)</f>
        <v/>
      </c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</row>
    <row r="73" spans="3:54"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</row>
    <row r="74" spans="3:54">
      <c r="D74" s="14" t="s">
        <v>19</v>
      </c>
    </row>
    <row r="75" spans="3:54">
      <c r="C75" s="50" t="s">
        <v>133</v>
      </c>
      <c r="D75" s="65">
        <f t="array" aca="1" ref="D75" ca="1">SUM(IF(ISERROR(E75:BB75),0,E75:BB75))</f>
        <v>0</v>
      </c>
      <c r="E75" s="65">
        <f ca="1">IF($D74=E$18,SUMIF($C$20:$C$55,$C$53,E$20:E$55),0)</f>
        <v>0</v>
      </c>
      <c r="F75" s="65">
        <f ca="1">IF($D74=F$18,SUMIF($C$20:$C$55,$C$53,F$20:F$55),0)</f>
        <v>0</v>
      </c>
      <c r="G75" s="65">
        <f t="shared" ref="G75" ca="1" si="233">IF($D74=G$18,SUMIF($C$20:$C$55,$C$53,G$20:G$55),0)</f>
        <v>0</v>
      </c>
      <c r="H75" s="65">
        <f t="shared" ref="H75" ca="1" si="234">IF($D74=H$18,SUMIF($C$20:$C$55,$C$53,H$20:H$55),0)</f>
        <v>0</v>
      </c>
      <c r="I75" s="65">
        <f t="shared" ref="I75" ca="1" si="235">IF($D74=I$18,SUMIF($C$20:$C$55,$C$53,I$20:I$55),0)</f>
        <v>0</v>
      </c>
      <c r="J75" s="65">
        <f t="shared" ref="J75" ca="1" si="236">IF($D74=J$18,SUMIF($C$20:$C$55,$C$53,J$20:J$55),0)</f>
        <v>0</v>
      </c>
      <c r="K75" s="65">
        <f t="shared" ref="K75" ca="1" si="237">IF($D74=K$18,SUMIF($C$20:$C$55,$C$53,K$20:K$55),0)</f>
        <v>0</v>
      </c>
      <c r="L75" s="65">
        <f t="shared" ref="L75" ca="1" si="238">IF($D74=L$18,SUMIF($C$20:$C$55,$C$53,L$20:L$55),0)</f>
        <v>0</v>
      </c>
      <c r="M75" s="65">
        <f t="shared" ref="M75" ca="1" si="239">IF($D74=M$18,SUMIF($C$20:$C$55,$C$53,M$20:M$55),0)</f>
        <v>0</v>
      </c>
      <c r="N75" s="65">
        <f t="shared" ref="N75" ca="1" si="240">IF($D74=N$18,SUMIF($C$20:$C$55,$C$53,N$20:N$55),0)</f>
        <v>0</v>
      </c>
      <c r="O75" s="65">
        <f t="shared" ref="O75" ca="1" si="241">IF($D74=O$18,SUMIF($C$20:$C$55,$C$53,O$20:O$55),0)</f>
        <v>0</v>
      </c>
      <c r="P75" s="65">
        <f t="shared" ref="P75" ca="1" si="242">IF($D74=P$18,SUMIF($C$20:$C$55,$C$53,P$20:P$55),0)</f>
        <v>0</v>
      </c>
      <c r="Q75" s="65">
        <f t="shared" ref="Q75" ca="1" si="243">IF($D74=Q$18,SUMIF($C$20:$C$55,$C$53,Q$20:Q$55),0)</f>
        <v>0</v>
      </c>
      <c r="R75" s="65">
        <f t="shared" ref="R75" ca="1" si="244">IF($D74=R$18,SUMIF($C$20:$C$55,$C$53,R$20:R$55),0)</f>
        <v>0</v>
      </c>
      <c r="S75" s="65">
        <f t="shared" ref="S75" ca="1" si="245">IF($D74=S$18,SUMIF($C$20:$C$55,$C$53,S$20:S$55),0)</f>
        <v>0</v>
      </c>
      <c r="T75" s="65">
        <f t="shared" ref="T75" ca="1" si="246">IF($D74=T$18,SUMIF($C$20:$C$55,$C$53,T$20:T$55),0)</f>
        <v>0</v>
      </c>
      <c r="U75" s="65">
        <f t="shared" ref="U75" ca="1" si="247">IF($D74=U$18,SUMIF($C$20:$C$55,$C$53,U$20:U$55),0)</f>
        <v>0</v>
      </c>
      <c r="V75" s="65">
        <f t="shared" ref="V75" ca="1" si="248">IF($D74=V$18,SUMIF($C$20:$C$55,$C$53,V$20:V$55),0)</f>
        <v>0</v>
      </c>
      <c r="W75" s="65">
        <f t="shared" ref="W75" ca="1" si="249">IF($D74=W$18,SUMIF($C$20:$C$55,$C$53,W$20:W$55),0)</f>
        <v>0</v>
      </c>
      <c r="X75" s="65">
        <f t="shared" ref="X75" ca="1" si="250">IF($D74=X$18,SUMIF($C$20:$C$55,$C$53,X$20:X$55),0)</f>
        <v>0</v>
      </c>
      <c r="Y75" s="65">
        <f t="shared" ref="Y75" ca="1" si="251">IF($D74=Y$18,SUMIF($C$20:$C$55,$C$53,Y$20:Y$55),0)</f>
        <v>0</v>
      </c>
      <c r="Z75" s="65">
        <f t="shared" ref="Z75" ca="1" si="252">IF($D74=Z$18,SUMIF($C$20:$C$55,$C$53,Z$20:Z$55),0)</f>
        <v>0</v>
      </c>
      <c r="AA75" s="65">
        <f t="shared" ref="AA75" ca="1" si="253">IF($D74=AA$18,SUMIF($C$20:$C$55,$C$53,AA$20:AA$55),0)</f>
        <v>0</v>
      </c>
      <c r="AB75" s="65">
        <f t="shared" ref="AB75" ca="1" si="254">IF($D74=AB$18,SUMIF($C$20:$C$55,$C$53,AB$20:AB$55),0)</f>
        <v>0</v>
      </c>
      <c r="AC75" s="65">
        <f t="shared" ref="AC75" ca="1" si="255">IF($D74=AC$18,SUMIF($C$20:$C$55,$C$53,AC$20:AC$55),0)</f>
        <v>0</v>
      </c>
      <c r="AD75" s="65">
        <f t="shared" ref="AD75" ca="1" si="256">IF($D74=AD$18,SUMIF($C$20:$C$55,$C$53,AD$20:AD$55),0)</f>
        <v>0</v>
      </c>
      <c r="AE75" s="65">
        <f t="shared" ref="AE75" ca="1" si="257">IF($D74=AE$18,SUMIF($C$20:$C$55,$C$53,AE$20:AE$55),0)</f>
        <v>0</v>
      </c>
      <c r="AF75" s="65">
        <f t="shared" ref="AF75" ca="1" si="258">IF($D74=AF$18,SUMIF($C$20:$C$55,$C$53,AF$20:AF$55),0)</f>
        <v>0</v>
      </c>
      <c r="AG75" s="65">
        <f t="shared" ref="AG75" ca="1" si="259">IF($D74=AG$18,SUMIF($C$20:$C$55,$C$53,AG$20:AG$55),0)</f>
        <v>0</v>
      </c>
      <c r="AH75" s="65">
        <f t="shared" ref="AH75" ca="1" si="260">IF($D74=AH$18,SUMIF($C$20:$C$55,$C$53,AH$20:AH$55),0)</f>
        <v>0</v>
      </c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</row>
    <row r="76" spans="3:54">
      <c r="C76" s="63" t="s">
        <v>134</v>
      </c>
      <c r="D76" s="66">
        <f t="array" aca="1" ref="D76" ca="1">SUM(IF(ISERROR(E76:BB76),0,E76:BB76))</f>
        <v>0</v>
      </c>
      <c r="E76" s="65">
        <f ca="1">IF($D74=E$18,SUMIF($C$20:$C$55,$C$54,E$20:E$55),0)</f>
        <v>0</v>
      </c>
      <c r="F76" s="65">
        <f ca="1">IF($D74=F$18,SUMIF($C$20:$C$55,$C$54,F$20:F$55),0)</f>
        <v>0</v>
      </c>
      <c r="G76" s="65">
        <f t="shared" ref="G76:AH76" ca="1" si="261">IF($D74=G$18,SUMIF($C$20:$C$55,$C$54,G$20:G$55),0)</f>
        <v>0</v>
      </c>
      <c r="H76" s="65">
        <f t="shared" ca="1" si="261"/>
        <v>0</v>
      </c>
      <c r="I76" s="65">
        <f t="shared" ca="1" si="261"/>
        <v>0</v>
      </c>
      <c r="J76" s="65">
        <f t="shared" ca="1" si="261"/>
        <v>0</v>
      </c>
      <c r="K76" s="65">
        <f t="shared" ca="1" si="261"/>
        <v>0</v>
      </c>
      <c r="L76" s="65">
        <f t="shared" ca="1" si="261"/>
        <v>0</v>
      </c>
      <c r="M76" s="65">
        <f t="shared" ca="1" si="261"/>
        <v>0</v>
      </c>
      <c r="N76" s="65">
        <f t="shared" ca="1" si="261"/>
        <v>0</v>
      </c>
      <c r="O76" s="65">
        <f t="shared" ca="1" si="261"/>
        <v>0</v>
      </c>
      <c r="P76" s="65">
        <f t="shared" ca="1" si="261"/>
        <v>0</v>
      </c>
      <c r="Q76" s="65">
        <f t="shared" ca="1" si="261"/>
        <v>0</v>
      </c>
      <c r="R76" s="65">
        <f t="shared" ca="1" si="261"/>
        <v>0</v>
      </c>
      <c r="S76" s="65">
        <f t="shared" ca="1" si="261"/>
        <v>0</v>
      </c>
      <c r="T76" s="65">
        <f t="shared" ca="1" si="261"/>
        <v>0</v>
      </c>
      <c r="U76" s="65">
        <f t="shared" ca="1" si="261"/>
        <v>0</v>
      </c>
      <c r="V76" s="65">
        <f t="shared" ca="1" si="261"/>
        <v>0</v>
      </c>
      <c r="W76" s="65">
        <f t="shared" ca="1" si="261"/>
        <v>0</v>
      </c>
      <c r="X76" s="65">
        <f t="shared" ca="1" si="261"/>
        <v>0</v>
      </c>
      <c r="Y76" s="65">
        <f t="shared" ca="1" si="261"/>
        <v>0</v>
      </c>
      <c r="Z76" s="65">
        <f t="shared" ca="1" si="261"/>
        <v>0</v>
      </c>
      <c r="AA76" s="65">
        <f t="shared" ca="1" si="261"/>
        <v>0</v>
      </c>
      <c r="AB76" s="65">
        <f t="shared" ca="1" si="261"/>
        <v>0</v>
      </c>
      <c r="AC76" s="65">
        <f t="shared" ca="1" si="261"/>
        <v>0</v>
      </c>
      <c r="AD76" s="65">
        <f t="shared" ca="1" si="261"/>
        <v>0</v>
      </c>
      <c r="AE76" s="65">
        <f t="shared" ca="1" si="261"/>
        <v>0</v>
      </c>
      <c r="AF76" s="65">
        <f t="shared" ca="1" si="261"/>
        <v>0</v>
      </c>
      <c r="AG76" s="65">
        <f t="shared" ca="1" si="261"/>
        <v>0</v>
      </c>
      <c r="AH76" s="65">
        <f t="shared" ca="1" si="261"/>
        <v>0</v>
      </c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</row>
    <row r="77" spans="3:54">
      <c r="C77" s="63" t="s">
        <v>135</v>
      </c>
      <c r="D77" s="67" t="str">
        <f t="shared" ref="D77" ca="1" si="262">IF(D76=0,"",D75/D76)</f>
        <v/>
      </c>
      <c r="E77" s="67" t="str">
        <f ca="1">IF(E76=0,"",E75/E76)</f>
        <v/>
      </c>
      <c r="F77" s="67" t="str">
        <f ca="1">IF(F76=0,"",F75/F76)</f>
        <v/>
      </c>
      <c r="G77" s="67" t="str">
        <f t="shared" ref="G77" ca="1" si="263">IF(G76=0,"",G75/G76)</f>
        <v/>
      </c>
      <c r="H77" s="67" t="str">
        <f t="shared" ref="H77" ca="1" si="264">IF(H76=0,"",H75/H76)</f>
        <v/>
      </c>
      <c r="I77" s="67" t="str">
        <f t="shared" ref="I77" ca="1" si="265">IF(I76=0,"",I75/I76)</f>
        <v/>
      </c>
      <c r="J77" s="67" t="str">
        <f t="shared" ref="J77" ca="1" si="266">IF(J76=0,"",J75/J76)</f>
        <v/>
      </c>
      <c r="K77" s="67" t="str">
        <f t="shared" ref="K77" ca="1" si="267">IF(K76=0,"",K75/K76)</f>
        <v/>
      </c>
      <c r="L77" s="67" t="str">
        <f t="shared" ref="L77" ca="1" si="268">IF(L76=0,"",L75/L76)</f>
        <v/>
      </c>
      <c r="M77" s="67" t="str">
        <f t="shared" ref="M77" ca="1" si="269">IF(M76=0,"",M75/M76)</f>
        <v/>
      </c>
      <c r="N77" s="67" t="str">
        <f t="shared" ref="N77" ca="1" si="270">IF(N76=0,"",N75/N76)</f>
        <v/>
      </c>
      <c r="O77" s="67" t="str">
        <f t="shared" ref="O77" ca="1" si="271">IF(O76=0,"",O75/O76)</f>
        <v/>
      </c>
      <c r="P77" s="67" t="str">
        <f t="shared" ref="P77" ca="1" si="272">IF(P76=0,"",P75/P76)</f>
        <v/>
      </c>
      <c r="Q77" s="67" t="str">
        <f t="shared" ref="Q77" ca="1" si="273">IF(Q76=0,"",Q75/Q76)</f>
        <v/>
      </c>
      <c r="R77" s="67" t="str">
        <f t="shared" ref="R77" ca="1" si="274">IF(R76=0,"",R75/R76)</f>
        <v/>
      </c>
      <c r="S77" s="67" t="str">
        <f t="shared" ref="S77" ca="1" si="275">IF(S76=0,"",S75/S76)</f>
        <v/>
      </c>
      <c r="T77" s="67" t="str">
        <f t="shared" ref="T77" ca="1" si="276">IF(T76=0,"",T75/T76)</f>
        <v/>
      </c>
      <c r="U77" s="67" t="str">
        <f t="shared" ref="U77" ca="1" si="277">IF(U76=0,"",U75/U76)</f>
        <v/>
      </c>
      <c r="V77" s="67" t="str">
        <f t="shared" ref="V77" ca="1" si="278">IF(V76=0,"",V75/V76)</f>
        <v/>
      </c>
      <c r="W77" s="67" t="str">
        <f t="shared" ref="W77" ca="1" si="279">IF(W76=0,"",W75/W76)</f>
        <v/>
      </c>
      <c r="X77" s="67" t="str">
        <f t="shared" ref="X77" ca="1" si="280">IF(X76=0,"",X75/X76)</f>
        <v/>
      </c>
      <c r="Y77" s="67" t="str">
        <f t="shared" ref="Y77" ca="1" si="281">IF(Y76=0,"",Y75/Y76)</f>
        <v/>
      </c>
      <c r="Z77" s="67" t="str">
        <f t="shared" ref="Z77" ca="1" si="282">IF(Z76=0,"",Z75/Z76)</f>
        <v/>
      </c>
      <c r="AA77" s="67" t="str">
        <f t="shared" ref="AA77" ca="1" si="283">IF(AA76=0,"",AA75/AA76)</f>
        <v/>
      </c>
      <c r="AB77" s="67" t="str">
        <f t="shared" ref="AB77" ca="1" si="284">IF(AB76=0,"",AB75/AB76)</f>
        <v/>
      </c>
      <c r="AC77" s="67" t="str">
        <f t="shared" ref="AC77" ca="1" si="285">IF(AC76=0,"",AC75/AC76)</f>
        <v/>
      </c>
      <c r="AD77" s="67" t="str">
        <f t="shared" ref="AD77" ca="1" si="286">IF(AD76=0,"",AD75/AD76)</f>
        <v/>
      </c>
      <c r="AE77" s="67" t="str">
        <f t="shared" ref="AE77" ca="1" si="287">IF(AE76=0,"",AE75/AE76)</f>
        <v/>
      </c>
      <c r="AF77" s="67" t="str">
        <f t="shared" ref="AF77" ca="1" si="288">IF(AF76=0,"",AF75/AF76)</f>
        <v/>
      </c>
      <c r="AG77" s="67" t="str">
        <f t="shared" ref="AG77" ca="1" si="289">IF(AG76=0,"",AG75/AG76)</f>
        <v/>
      </c>
      <c r="AH77" s="67" t="str">
        <f t="shared" ref="AH77" ca="1" si="290">IF(AH76=0,"",AH75/AH76)</f>
        <v/>
      </c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</row>
    <row r="78" spans="3:54"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</row>
    <row r="79" spans="3:54">
      <c r="D79" s="14" t="s">
        <v>20</v>
      </c>
    </row>
    <row r="80" spans="3:54">
      <c r="C80" s="50" t="s">
        <v>133</v>
      </c>
      <c r="D80" s="65">
        <f t="array" aca="1" ref="D80" ca="1">SUM(IF(ISERROR(E80:BB80),0,E80:BB80))</f>
        <v>0</v>
      </c>
      <c r="E80" s="65">
        <f ca="1">IF($D79=E$18,SUMIF($C$20:$C$55,$C$53,E$20:E$55),0)</f>
        <v>0</v>
      </c>
      <c r="F80" s="65">
        <f ca="1">IF($D79=F$18,SUMIF($C$20:$C$55,$C$53,F$20:F$55),0)</f>
        <v>0</v>
      </c>
      <c r="G80" s="65">
        <f t="shared" ref="G80" ca="1" si="291">IF($D79=G$18,SUMIF($C$20:$C$55,$C$53,G$20:G$55),0)</f>
        <v>0</v>
      </c>
      <c r="H80" s="65">
        <f t="shared" ref="H80" ca="1" si="292">IF($D79=H$18,SUMIF($C$20:$C$55,$C$53,H$20:H$55),0)</f>
        <v>0</v>
      </c>
      <c r="I80" s="65">
        <f t="shared" ref="I80" ca="1" si="293">IF($D79=I$18,SUMIF($C$20:$C$55,$C$53,I$20:I$55),0)</f>
        <v>0</v>
      </c>
      <c r="J80" s="65">
        <f t="shared" ref="J80" ca="1" si="294">IF($D79=J$18,SUMIF($C$20:$C$55,$C$53,J$20:J$55),0)</f>
        <v>0</v>
      </c>
      <c r="K80" s="65">
        <f t="shared" ref="K80" ca="1" si="295">IF($D79=K$18,SUMIF($C$20:$C$55,$C$53,K$20:K$55),0)</f>
        <v>0</v>
      </c>
      <c r="L80" s="65">
        <f t="shared" ref="L80" ca="1" si="296">IF($D79=L$18,SUMIF($C$20:$C$55,$C$53,L$20:L$55),0)</f>
        <v>0</v>
      </c>
      <c r="M80" s="65">
        <f t="shared" ref="M80" ca="1" si="297">IF($D79=M$18,SUMIF($C$20:$C$55,$C$53,M$20:M$55),0)</f>
        <v>0</v>
      </c>
      <c r="N80" s="65">
        <f t="shared" ref="N80" ca="1" si="298">IF($D79=N$18,SUMIF($C$20:$C$55,$C$53,N$20:N$55),0)</f>
        <v>0</v>
      </c>
      <c r="O80" s="65">
        <f t="shared" ref="O80" ca="1" si="299">IF($D79=O$18,SUMIF($C$20:$C$55,$C$53,O$20:O$55),0)</f>
        <v>0</v>
      </c>
      <c r="P80" s="65">
        <f t="shared" ref="P80" ca="1" si="300">IF($D79=P$18,SUMIF($C$20:$C$55,$C$53,P$20:P$55),0)</f>
        <v>0</v>
      </c>
      <c r="Q80" s="65">
        <f t="shared" ref="Q80" ca="1" si="301">IF($D79=Q$18,SUMIF($C$20:$C$55,$C$53,Q$20:Q$55),0)</f>
        <v>0</v>
      </c>
      <c r="R80" s="65">
        <f t="shared" ref="R80" ca="1" si="302">IF($D79=R$18,SUMIF($C$20:$C$55,$C$53,R$20:R$55),0)</f>
        <v>0</v>
      </c>
      <c r="S80" s="65">
        <f t="shared" ref="S80" ca="1" si="303">IF($D79=S$18,SUMIF($C$20:$C$55,$C$53,S$20:S$55),0)</f>
        <v>0</v>
      </c>
      <c r="T80" s="65">
        <f t="shared" ref="T80" ca="1" si="304">IF($D79=T$18,SUMIF($C$20:$C$55,$C$53,T$20:T$55),0)</f>
        <v>0</v>
      </c>
      <c r="U80" s="65">
        <f t="shared" ref="U80" ca="1" si="305">IF($D79=U$18,SUMIF($C$20:$C$55,$C$53,U$20:U$55),0)</f>
        <v>0</v>
      </c>
      <c r="V80" s="65">
        <f t="shared" ref="V80" ca="1" si="306">IF($D79=V$18,SUMIF($C$20:$C$55,$C$53,V$20:V$55),0)</f>
        <v>0</v>
      </c>
      <c r="W80" s="65">
        <f t="shared" ref="W80" ca="1" si="307">IF($D79=W$18,SUMIF($C$20:$C$55,$C$53,W$20:W$55),0)</f>
        <v>0</v>
      </c>
      <c r="X80" s="65">
        <f t="shared" ref="X80" ca="1" si="308">IF($D79=X$18,SUMIF($C$20:$C$55,$C$53,X$20:X$55),0)</f>
        <v>0</v>
      </c>
      <c r="Y80" s="65">
        <f t="shared" ref="Y80" ca="1" si="309">IF($D79=Y$18,SUMIF($C$20:$C$55,$C$53,Y$20:Y$55),0)</f>
        <v>0</v>
      </c>
      <c r="Z80" s="65">
        <f t="shared" ref="Z80" ca="1" si="310">IF($D79=Z$18,SUMIF($C$20:$C$55,$C$53,Z$20:Z$55),0)</f>
        <v>0</v>
      </c>
      <c r="AA80" s="65">
        <f t="shared" ref="AA80" ca="1" si="311">IF($D79=AA$18,SUMIF($C$20:$C$55,$C$53,AA$20:AA$55),0)</f>
        <v>0</v>
      </c>
      <c r="AB80" s="65">
        <f t="shared" ref="AB80" ca="1" si="312">IF($D79=AB$18,SUMIF($C$20:$C$55,$C$53,AB$20:AB$55),0)</f>
        <v>0</v>
      </c>
      <c r="AC80" s="65">
        <f t="shared" ref="AC80" ca="1" si="313">IF($D79=AC$18,SUMIF($C$20:$C$55,$C$53,AC$20:AC$55),0)</f>
        <v>0</v>
      </c>
      <c r="AD80" s="65">
        <f t="shared" ref="AD80" ca="1" si="314">IF($D79=AD$18,SUMIF($C$20:$C$55,$C$53,AD$20:AD$55),0)</f>
        <v>0</v>
      </c>
      <c r="AE80" s="65">
        <f t="shared" ref="AE80" ca="1" si="315">IF($D79=AE$18,SUMIF($C$20:$C$55,$C$53,AE$20:AE$55),0)</f>
        <v>0</v>
      </c>
      <c r="AF80" s="65">
        <f t="shared" ref="AF80" ca="1" si="316">IF($D79=AF$18,SUMIF($C$20:$C$55,$C$53,AF$20:AF$55),0)</f>
        <v>0</v>
      </c>
      <c r="AG80" s="65">
        <f t="shared" ref="AG80" ca="1" si="317">IF($D79=AG$18,SUMIF($C$20:$C$55,$C$53,AG$20:AG$55),0)</f>
        <v>0</v>
      </c>
      <c r="AH80" s="65">
        <f t="shared" ref="AH80" ca="1" si="318">IF($D79=AH$18,SUMIF($C$20:$C$55,$C$53,AH$20:AH$55),0)</f>
        <v>0</v>
      </c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</row>
    <row r="81" spans="3:54">
      <c r="C81" s="63" t="s">
        <v>134</v>
      </c>
      <c r="D81" s="66">
        <f t="array" aca="1" ref="D81" ca="1">SUM(IF(ISERROR(E81:BB81),0,E81:BB81))</f>
        <v>0</v>
      </c>
      <c r="E81" s="65">
        <f ca="1">IF($D79=E$18,SUMIF($C$20:$C$55,$C$54,E$20:E$55),0)</f>
        <v>0</v>
      </c>
      <c r="F81" s="65">
        <f ca="1">IF($D79=F$18,SUMIF($C$20:$C$55,$C$54,F$20:F$55),0)</f>
        <v>0</v>
      </c>
      <c r="G81" s="65">
        <f t="shared" ref="G81:AH81" ca="1" si="319">IF($D79=G$18,SUMIF($C$20:$C$55,$C$54,G$20:G$55),0)</f>
        <v>0</v>
      </c>
      <c r="H81" s="65">
        <f t="shared" ca="1" si="319"/>
        <v>0</v>
      </c>
      <c r="I81" s="65">
        <f t="shared" ca="1" si="319"/>
        <v>0</v>
      </c>
      <c r="J81" s="65">
        <f t="shared" ca="1" si="319"/>
        <v>0</v>
      </c>
      <c r="K81" s="65">
        <f t="shared" ca="1" si="319"/>
        <v>0</v>
      </c>
      <c r="L81" s="65">
        <f t="shared" ca="1" si="319"/>
        <v>0</v>
      </c>
      <c r="M81" s="65">
        <f t="shared" ca="1" si="319"/>
        <v>0</v>
      </c>
      <c r="N81" s="65">
        <f t="shared" ca="1" si="319"/>
        <v>0</v>
      </c>
      <c r="O81" s="65">
        <f t="shared" ca="1" si="319"/>
        <v>0</v>
      </c>
      <c r="P81" s="65">
        <f t="shared" ca="1" si="319"/>
        <v>0</v>
      </c>
      <c r="Q81" s="65">
        <f t="shared" ca="1" si="319"/>
        <v>0</v>
      </c>
      <c r="R81" s="65">
        <f t="shared" ca="1" si="319"/>
        <v>0</v>
      </c>
      <c r="S81" s="65">
        <f t="shared" ca="1" si="319"/>
        <v>0</v>
      </c>
      <c r="T81" s="65">
        <f t="shared" ca="1" si="319"/>
        <v>0</v>
      </c>
      <c r="U81" s="65">
        <f t="shared" ca="1" si="319"/>
        <v>0</v>
      </c>
      <c r="V81" s="65">
        <f t="shared" ca="1" si="319"/>
        <v>0</v>
      </c>
      <c r="W81" s="65">
        <f t="shared" ca="1" si="319"/>
        <v>0</v>
      </c>
      <c r="X81" s="65">
        <f t="shared" ca="1" si="319"/>
        <v>0</v>
      </c>
      <c r="Y81" s="65">
        <f t="shared" ca="1" si="319"/>
        <v>0</v>
      </c>
      <c r="Z81" s="65">
        <f t="shared" ca="1" si="319"/>
        <v>0</v>
      </c>
      <c r="AA81" s="65">
        <f t="shared" ca="1" si="319"/>
        <v>0</v>
      </c>
      <c r="AB81" s="65">
        <f t="shared" ca="1" si="319"/>
        <v>0</v>
      </c>
      <c r="AC81" s="65">
        <f t="shared" ca="1" si="319"/>
        <v>0</v>
      </c>
      <c r="AD81" s="65">
        <f t="shared" ca="1" si="319"/>
        <v>0</v>
      </c>
      <c r="AE81" s="65">
        <f t="shared" ca="1" si="319"/>
        <v>0</v>
      </c>
      <c r="AF81" s="65">
        <f t="shared" ca="1" si="319"/>
        <v>0</v>
      </c>
      <c r="AG81" s="65">
        <f t="shared" ca="1" si="319"/>
        <v>0</v>
      </c>
      <c r="AH81" s="65">
        <f t="shared" ca="1" si="319"/>
        <v>0</v>
      </c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</row>
    <row r="82" spans="3:54">
      <c r="C82" s="63" t="s">
        <v>135</v>
      </c>
      <c r="D82" s="67" t="str">
        <f t="shared" ref="D82" ca="1" si="320">IF(D81=0,"",D80/D81)</f>
        <v/>
      </c>
      <c r="E82" s="67" t="str">
        <f ca="1">IF(E81=0,"",E80/E81)</f>
        <v/>
      </c>
      <c r="F82" s="67" t="str">
        <f ca="1">IF(F81=0,"",F80/F81)</f>
        <v/>
      </c>
      <c r="G82" s="67" t="str">
        <f t="shared" ref="G82" ca="1" si="321">IF(G81=0,"",G80/G81)</f>
        <v/>
      </c>
      <c r="H82" s="67" t="str">
        <f t="shared" ref="H82" ca="1" si="322">IF(H81=0,"",H80/H81)</f>
        <v/>
      </c>
      <c r="I82" s="67" t="str">
        <f t="shared" ref="I82" ca="1" si="323">IF(I81=0,"",I80/I81)</f>
        <v/>
      </c>
      <c r="J82" s="67" t="str">
        <f t="shared" ref="J82" ca="1" si="324">IF(J81=0,"",J80/J81)</f>
        <v/>
      </c>
      <c r="K82" s="67" t="str">
        <f t="shared" ref="K82" ca="1" si="325">IF(K81=0,"",K80/K81)</f>
        <v/>
      </c>
      <c r="L82" s="67" t="str">
        <f t="shared" ref="L82" ca="1" si="326">IF(L81=0,"",L80/L81)</f>
        <v/>
      </c>
      <c r="M82" s="67" t="str">
        <f t="shared" ref="M82" ca="1" si="327">IF(M81=0,"",M80/M81)</f>
        <v/>
      </c>
      <c r="N82" s="67" t="str">
        <f t="shared" ref="N82" ca="1" si="328">IF(N81=0,"",N80/N81)</f>
        <v/>
      </c>
      <c r="O82" s="67" t="str">
        <f t="shared" ref="O82" ca="1" si="329">IF(O81=0,"",O80/O81)</f>
        <v/>
      </c>
      <c r="P82" s="67" t="str">
        <f t="shared" ref="P82" ca="1" si="330">IF(P81=0,"",P80/P81)</f>
        <v/>
      </c>
      <c r="Q82" s="67" t="str">
        <f t="shared" ref="Q82" ca="1" si="331">IF(Q81=0,"",Q80/Q81)</f>
        <v/>
      </c>
      <c r="R82" s="67" t="str">
        <f t="shared" ref="R82" ca="1" si="332">IF(R81=0,"",R80/R81)</f>
        <v/>
      </c>
      <c r="S82" s="67" t="str">
        <f t="shared" ref="S82" ca="1" si="333">IF(S81=0,"",S80/S81)</f>
        <v/>
      </c>
      <c r="T82" s="67" t="str">
        <f t="shared" ref="T82" ca="1" si="334">IF(T81=0,"",T80/T81)</f>
        <v/>
      </c>
      <c r="U82" s="67" t="str">
        <f t="shared" ref="U82" ca="1" si="335">IF(U81=0,"",U80/U81)</f>
        <v/>
      </c>
      <c r="V82" s="67" t="str">
        <f t="shared" ref="V82" ca="1" si="336">IF(V81=0,"",V80/V81)</f>
        <v/>
      </c>
      <c r="W82" s="67" t="str">
        <f t="shared" ref="W82" ca="1" si="337">IF(W81=0,"",W80/W81)</f>
        <v/>
      </c>
      <c r="X82" s="67" t="str">
        <f t="shared" ref="X82" ca="1" si="338">IF(X81=0,"",X80/X81)</f>
        <v/>
      </c>
      <c r="Y82" s="67" t="str">
        <f t="shared" ref="Y82" ca="1" si="339">IF(Y81=0,"",Y80/Y81)</f>
        <v/>
      </c>
      <c r="Z82" s="67" t="str">
        <f t="shared" ref="Z82" ca="1" si="340">IF(Z81=0,"",Z80/Z81)</f>
        <v/>
      </c>
      <c r="AA82" s="67" t="str">
        <f t="shared" ref="AA82" ca="1" si="341">IF(AA81=0,"",AA80/AA81)</f>
        <v/>
      </c>
      <c r="AB82" s="67" t="str">
        <f t="shared" ref="AB82" ca="1" si="342">IF(AB81=0,"",AB80/AB81)</f>
        <v/>
      </c>
      <c r="AC82" s="67" t="str">
        <f t="shared" ref="AC82" ca="1" si="343">IF(AC81=0,"",AC80/AC81)</f>
        <v/>
      </c>
      <c r="AD82" s="67" t="str">
        <f t="shared" ref="AD82" ca="1" si="344">IF(AD81=0,"",AD80/AD81)</f>
        <v/>
      </c>
      <c r="AE82" s="67" t="str">
        <f t="shared" ref="AE82" ca="1" si="345">IF(AE81=0,"",AE80/AE81)</f>
        <v/>
      </c>
      <c r="AF82" s="67" t="str">
        <f t="shared" ref="AF82" ca="1" si="346">IF(AF81=0,"",AF80/AF81)</f>
        <v/>
      </c>
      <c r="AG82" s="67" t="str">
        <f t="shared" ref="AG82" ca="1" si="347">IF(AG81=0,"",AG80/AG81)</f>
        <v/>
      </c>
      <c r="AH82" s="67" t="str">
        <f t="shared" ref="AH82" ca="1" si="348">IF(AH81=0,"",AH80/AH81)</f>
        <v/>
      </c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</row>
    <row r="83" spans="3:54"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</row>
    <row r="84" spans="3:54">
      <c r="D84" s="14" t="s">
        <v>21</v>
      </c>
    </row>
    <row r="85" spans="3:54">
      <c r="C85" s="50" t="s">
        <v>133</v>
      </c>
      <c r="D85" s="65">
        <f t="array" aca="1" ref="D85" ca="1">SUM(IF(ISERROR(E85:BB85),0,E85:BB85))</f>
        <v>0</v>
      </c>
      <c r="E85" s="65">
        <f ca="1">IF($D84=E$18,SUMIF($C$20:$C$55,$C$53,E$20:E$55),0)</f>
        <v>0</v>
      </c>
      <c r="F85" s="65">
        <f ca="1">IF($D84=F$18,SUMIF($C$20:$C$55,$C$53,F$20:F$55),0)</f>
        <v>0</v>
      </c>
      <c r="G85" s="65">
        <f t="shared" ref="G85" ca="1" si="349">IF($D84=G$18,SUMIF($C$20:$C$55,$C$53,G$20:G$55),0)</f>
        <v>0</v>
      </c>
      <c r="H85" s="65">
        <f t="shared" ref="H85" ca="1" si="350">IF($D84=H$18,SUMIF($C$20:$C$55,$C$53,H$20:H$55),0)</f>
        <v>0</v>
      </c>
      <c r="I85" s="65">
        <f t="shared" ref="I85" ca="1" si="351">IF($D84=I$18,SUMIF($C$20:$C$55,$C$53,I$20:I$55),0)</f>
        <v>0</v>
      </c>
      <c r="J85" s="65">
        <f t="shared" ref="J85" ca="1" si="352">IF($D84=J$18,SUMIF($C$20:$C$55,$C$53,J$20:J$55),0)</f>
        <v>0</v>
      </c>
      <c r="K85" s="65">
        <f t="shared" ref="K85" ca="1" si="353">IF($D84=K$18,SUMIF($C$20:$C$55,$C$53,K$20:K$55),0)</f>
        <v>0</v>
      </c>
      <c r="L85" s="65">
        <f t="shared" ref="L85" ca="1" si="354">IF($D84=L$18,SUMIF($C$20:$C$55,$C$53,L$20:L$55),0)</f>
        <v>0</v>
      </c>
      <c r="M85" s="65">
        <f t="shared" ref="M85" ca="1" si="355">IF($D84=M$18,SUMIF($C$20:$C$55,$C$53,M$20:M$55),0)</f>
        <v>0</v>
      </c>
      <c r="N85" s="65">
        <f t="shared" ref="N85" ca="1" si="356">IF($D84=N$18,SUMIF($C$20:$C$55,$C$53,N$20:N$55),0)</f>
        <v>0</v>
      </c>
      <c r="O85" s="65">
        <f t="shared" ref="O85" ca="1" si="357">IF($D84=O$18,SUMIF($C$20:$C$55,$C$53,O$20:O$55),0)</f>
        <v>0</v>
      </c>
      <c r="P85" s="65">
        <f t="shared" ref="P85" ca="1" si="358">IF($D84=P$18,SUMIF($C$20:$C$55,$C$53,P$20:P$55),0)</f>
        <v>0</v>
      </c>
      <c r="Q85" s="65">
        <f t="shared" ref="Q85" ca="1" si="359">IF($D84=Q$18,SUMIF($C$20:$C$55,$C$53,Q$20:Q$55),0)</f>
        <v>0</v>
      </c>
      <c r="R85" s="65">
        <f t="shared" ref="R85" ca="1" si="360">IF($D84=R$18,SUMIF($C$20:$C$55,$C$53,R$20:R$55),0)</f>
        <v>0</v>
      </c>
      <c r="S85" s="65">
        <f t="shared" ref="S85" ca="1" si="361">IF($D84=S$18,SUMIF($C$20:$C$55,$C$53,S$20:S$55),0)</f>
        <v>0</v>
      </c>
      <c r="T85" s="65">
        <f t="shared" ref="T85" ca="1" si="362">IF($D84=T$18,SUMIF($C$20:$C$55,$C$53,T$20:T$55),0)</f>
        <v>0</v>
      </c>
      <c r="U85" s="65">
        <f t="shared" ref="U85" ca="1" si="363">IF($D84=U$18,SUMIF($C$20:$C$55,$C$53,U$20:U$55),0)</f>
        <v>0</v>
      </c>
      <c r="V85" s="65">
        <f t="shared" ref="V85" ca="1" si="364">IF($D84=V$18,SUMIF($C$20:$C$55,$C$53,V$20:V$55),0)</f>
        <v>0</v>
      </c>
      <c r="W85" s="65">
        <f t="shared" ref="W85" ca="1" si="365">IF($D84=W$18,SUMIF($C$20:$C$55,$C$53,W$20:W$55),0)</f>
        <v>0</v>
      </c>
      <c r="X85" s="65">
        <f t="shared" ref="X85" ca="1" si="366">IF($D84=X$18,SUMIF($C$20:$C$55,$C$53,X$20:X$55),0)</f>
        <v>0</v>
      </c>
      <c r="Y85" s="65">
        <f t="shared" ref="Y85" ca="1" si="367">IF($D84=Y$18,SUMIF($C$20:$C$55,$C$53,Y$20:Y$55),0)</f>
        <v>0</v>
      </c>
      <c r="Z85" s="65">
        <f t="shared" ref="Z85" ca="1" si="368">IF($D84=Z$18,SUMIF($C$20:$C$55,$C$53,Z$20:Z$55),0)</f>
        <v>0</v>
      </c>
      <c r="AA85" s="65">
        <f t="shared" ref="AA85" ca="1" si="369">IF($D84=AA$18,SUMIF($C$20:$C$55,$C$53,AA$20:AA$55),0)</f>
        <v>0</v>
      </c>
      <c r="AB85" s="65">
        <f t="shared" ref="AB85" ca="1" si="370">IF($D84=AB$18,SUMIF($C$20:$C$55,$C$53,AB$20:AB$55),0)</f>
        <v>0</v>
      </c>
      <c r="AC85" s="65">
        <f t="shared" ref="AC85" ca="1" si="371">IF($D84=AC$18,SUMIF($C$20:$C$55,$C$53,AC$20:AC$55),0)</f>
        <v>0</v>
      </c>
      <c r="AD85" s="65">
        <f t="shared" ref="AD85" ca="1" si="372">IF($D84=AD$18,SUMIF($C$20:$C$55,$C$53,AD$20:AD$55),0)</f>
        <v>0</v>
      </c>
      <c r="AE85" s="65">
        <f t="shared" ref="AE85" ca="1" si="373">IF($D84=AE$18,SUMIF($C$20:$C$55,$C$53,AE$20:AE$55),0)</f>
        <v>0</v>
      </c>
      <c r="AF85" s="65">
        <f t="shared" ref="AF85" ca="1" si="374">IF($D84=AF$18,SUMIF($C$20:$C$55,$C$53,AF$20:AF$55),0)</f>
        <v>0</v>
      </c>
      <c r="AG85" s="65">
        <f t="shared" ref="AG85" ca="1" si="375">IF($D84=AG$18,SUMIF($C$20:$C$55,$C$53,AG$20:AG$55),0)</f>
        <v>0</v>
      </c>
      <c r="AH85" s="65">
        <f t="shared" ref="AH85" ca="1" si="376">IF($D84=AH$18,SUMIF($C$20:$C$55,$C$53,AH$20:AH$55),0)</f>
        <v>0</v>
      </c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</row>
    <row r="86" spans="3:54">
      <c r="C86" s="63" t="s">
        <v>134</v>
      </c>
      <c r="D86" s="66">
        <f t="array" aca="1" ref="D86" ca="1">SUM(IF(ISERROR(E86:BB86),0,E86:BB86))</f>
        <v>0</v>
      </c>
      <c r="E86" s="65">
        <f ca="1">IF($D84=E$18,SUMIF($C$20:$C$55,$C$54,E$20:E$55),0)</f>
        <v>0</v>
      </c>
      <c r="F86" s="65">
        <f ca="1">IF($D84=F$18,SUMIF($C$20:$C$55,$C$54,F$20:F$55),0)</f>
        <v>0</v>
      </c>
      <c r="G86" s="65">
        <f t="shared" ref="G86:AH86" ca="1" si="377">IF($D84=G$18,SUMIF($C$20:$C$55,$C$54,G$20:G$55),0)</f>
        <v>0</v>
      </c>
      <c r="H86" s="65">
        <f t="shared" ca="1" si="377"/>
        <v>0</v>
      </c>
      <c r="I86" s="65">
        <f t="shared" ca="1" si="377"/>
        <v>0</v>
      </c>
      <c r="J86" s="65">
        <f t="shared" ca="1" si="377"/>
        <v>0</v>
      </c>
      <c r="K86" s="65">
        <f t="shared" ca="1" si="377"/>
        <v>0</v>
      </c>
      <c r="L86" s="65">
        <f t="shared" ca="1" si="377"/>
        <v>0</v>
      </c>
      <c r="M86" s="65">
        <f t="shared" ca="1" si="377"/>
        <v>0</v>
      </c>
      <c r="N86" s="65">
        <f t="shared" ca="1" si="377"/>
        <v>0</v>
      </c>
      <c r="O86" s="65">
        <f t="shared" ca="1" si="377"/>
        <v>0</v>
      </c>
      <c r="P86" s="65">
        <f t="shared" ca="1" si="377"/>
        <v>0</v>
      </c>
      <c r="Q86" s="65">
        <f t="shared" ca="1" si="377"/>
        <v>0</v>
      </c>
      <c r="R86" s="65">
        <f t="shared" ca="1" si="377"/>
        <v>0</v>
      </c>
      <c r="S86" s="65">
        <f t="shared" ca="1" si="377"/>
        <v>0</v>
      </c>
      <c r="T86" s="65">
        <f t="shared" ca="1" si="377"/>
        <v>0</v>
      </c>
      <c r="U86" s="65">
        <f t="shared" ca="1" si="377"/>
        <v>0</v>
      </c>
      <c r="V86" s="65">
        <f t="shared" ca="1" si="377"/>
        <v>0</v>
      </c>
      <c r="W86" s="65">
        <f t="shared" ca="1" si="377"/>
        <v>0</v>
      </c>
      <c r="X86" s="65">
        <f t="shared" ca="1" si="377"/>
        <v>0</v>
      </c>
      <c r="Y86" s="65">
        <f t="shared" ca="1" si="377"/>
        <v>0</v>
      </c>
      <c r="Z86" s="65">
        <f t="shared" ca="1" si="377"/>
        <v>0</v>
      </c>
      <c r="AA86" s="65">
        <f t="shared" ca="1" si="377"/>
        <v>0</v>
      </c>
      <c r="AB86" s="65">
        <f t="shared" ca="1" si="377"/>
        <v>0</v>
      </c>
      <c r="AC86" s="65">
        <f t="shared" ca="1" si="377"/>
        <v>0</v>
      </c>
      <c r="AD86" s="65">
        <f t="shared" ca="1" si="377"/>
        <v>0</v>
      </c>
      <c r="AE86" s="65">
        <f t="shared" ca="1" si="377"/>
        <v>0</v>
      </c>
      <c r="AF86" s="65">
        <f t="shared" ca="1" si="377"/>
        <v>0</v>
      </c>
      <c r="AG86" s="65">
        <f t="shared" ca="1" si="377"/>
        <v>0</v>
      </c>
      <c r="AH86" s="65">
        <f t="shared" ca="1" si="377"/>
        <v>0</v>
      </c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</row>
    <row r="87" spans="3:54">
      <c r="C87" s="63" t="s">
        <v>135</v>
      </c>
      <c r="D87" s="67" t="str">
        <f t="shared" ref="D87" ca="1" si="378">IF(D86=0,"",D85/D86)</f>
        <v/>
      </c>
      <c r="E87" s="67" t="str">
        <f ca="1">IF(E86=0,"",E85/E86)</f>
        <v/>
      </c>
      <c r="F87" s="67" t="str">
        <f ca="1">IF(F86=0,"",F85/F86)</f>
        <v/>
      </c>
      <c r="G87" s="67" t="str">
        <f t="shared" ref="G87" ca="1" si="379">IF(G86=0,"",G85/G86)</f>
        <v/>
      </c>
      <c r="H87" s="67" t="str">
        <f t="shared" ref="H87" ca="1" si="380">IF(H86=0,"",H85/H86)</f>
        <v/>
      </c>
      <c r="I87" s="67" t="str">
        <f t="shared" ref="I87" ca="1" si="381">IF(I86=0,"",I85/I86)</f>
        <v/>
      </c>
      <c r="J87" s="67" t="str">
        <f t="shared" ref="J87" ca="1" si="382">IF(J86=0,"",J85/J86)</f>
        <v/>
      </c>
      <c r="K87" s="67" t="str">
        <f t="shared" ref="K87" ca="1" si="383">IF(K86=0,"",K85/K86)</f>
        <v/>
      </c>
      <c r="L87" s="67" t="str">
        <f t="shared" ref="L87" ca="1" si="384">IF(L86=0,"",L85/L86)</f>
        <v/>
      </c>
      <c r="M87" s="67" t="str">
        <f t="shared" ref="M87" ca="1" si="385">IF(M86=0,"",M85/M86)</f>
        <v/>
      </c>
      <c r="N87" s="67" t="str">
        <f t="shared" ref="N87" ca="1" si="386">IF(N86=0,"",N85/N86)</f>
        <v/>
      </c>
      <c r="O87" s="67" t="str">
        <f t="shared" ref="O87" ca="1" si="387">IF(O86=0,"",O85/O86)</f>
        <v/>
      </c>
      <c r="P87" s="67" t="str">
        <f t="shared" ref="P87" ca="1" si="388">IF(P86=0,"",P85/P86)</f>
        <v/>
      </c>
      <c r="Q87" s="67" t="str">
        <f t="shared" ref="Q87" ca="1" si="389">IF(Q86=0,"",Q85/Q86)</f>
        <v/>
      </c>
      <c r="R87" s="67" t="str">
        <f t="shared" ref="R87" ca="1" si="390">IF(R86=0,"",R85/R86)</f>
        <v/>
      </c>
      <c r="S87" s="67" t="str">
        <f t="shared" ref="S87" ca="1" si="391">IF(S86=0,"",S85/S86)</f>
        <v/>
      </c>
      <c r="T87" s="67" t="str">
        <f t="shared" ref="T87" ca="1" si="392">IF(T86=0,"",T85/T86)</f>
        <v/>
      </c>
      <c r="U87" s="67" t="str">
        <f t="shared" ref="U87" ca="1" si="393">IF(U86=0,"",U85/U86)</f>
        <v/>
      </c>
      <c r="V87" s="67" t="str">
        <f t="shared" ref="V87" ca="1" si="394">IF(V86=0,"",V85/V86)</f>
        <v/>
      </c>
      <c r="W87" s="67" t="str">
        <f t="shared" ref="W87" ca="1" si="395">IF(W86=0,"",W85/W86)</f>
        <v/>
      </c>
      <c r="X87" s="67" t="str">
        <f t="shared" ref="X87" ca="1" si="396">IF(X86=0,"",X85/X86)</f>
        <v/>
      </c>
      <c r="Y87" s="67" t="str">
        <f t="shared" ref="Y87" ca="1" si="397">IF(Y86=0,"",Y85/Y86)</f>
        <v/>
      </c>
      <c r="Z87" s="67" t="str">
        <f t="shared" ref="Z87" ca="1" si="398">IF(Z86=0,"",Z85/Z86)</f>
        <v/>
      </c>
      <c r="AA87" s="67" t="str">
        <f t="shared" ref="AA87" ca="1" si="399">IF(AA86=0,"",AA85/AA86)</f>
        <v/>
      </c>
      <c r="AB87" s="67" t="str">
        <f t="shared" ref="AB87" ca="1" si="400">IF(AB86=0,"",AB85/AB86)</f>
        <v/>
      </c>
      <c r="AC87" s="67" t="str">
        <f t="shared" ref="AC87" ca="1" si="401">IF(AC86=0,"",AC85/AC86)</f>
        <v/>
      </c>
      <c r="AD87" s="67" t="str">
        <f t="shared" ref="AD87" ca="1" si="402">IF(AD86=0,"",AD85/AD86)</f>
        <v/>
      </c>
      <c r="AE87" s="67" t="str">
        <f t="shared" ref="AE87" ca="1" si="403">IF(AE86=0,"",AE85/AE86)</f>
        <v/>
      </c>
      <c r="AF87" s="67" t="str">
        <f t="shared" ref="AF87" ca="1" si="404">IF(AF86=0,"",AF85/AF86)</f>
        <v/>
      </c>
      <c r="AG87" s="67" t="str">
        <f t="shared" ref="AG87" ca="1" si="405">IF(AG86=0,"",AG85/AG86)</f>
        <v/>
      </c>
      <c r="AH87" s="67" t="str">
        <f t="shared" ref="AH87" ca="1" si="406">IF(AH86=0,"",AH85/AH86)</f>
        <v/>
      </c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</row>
    <row r="88" spans="3:54"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</row>
    <row r="89" spans="3:54">
      <c r="D89" s="14" t="s">
        <v>22</v>
      </c>
    </row>
    <row r="90" spans="3:54">
      <c r="C90" s="50" t="s">
        <v>133</v>
      </c>
      <c r="D90" s="65">
        <f t="array" aca="1" ref="D90" ca="1">SUM(IF(ISERROR(E90:BB90),0,E90:BB90))</f>
        <v>0</v>
      </c>
      <c r="E90" s="65">
        <f ca="1">IF($D89=E$18,SUMIF($C$20:$C$55,$C$53,E$20:E$55),0)</f>
        <v>0</v>
      </c>
      <c r="F90" s="65">
        <f ca="1">IF($D89=F$18,SUMIF($C$20:$C$55,$C$53,F$20:F$55),0)</f>
        <v>0</v>
      </c>
      <c r="G90" s="65">
        <f t="shared" ref="G90" ca="1" si="407">IF($D89=G$18,SUMIF($C$20:$C$55,$C$53,G$20:G$55),0)</f>
        <v>0</v>
      </c>
      <c r="H90" s="65">
        <f t="shared" ref="H90" ca="1" si="408">IF($D89=H$18,SUMIF($C$20:$C$55,$C$53,H$20:H$55),0)</f>
        <v>0</v>
      </c>
      <c r="I90" s="65">
        <f t="shared" ref="I90" ca="1" si="409">IF($D89=I$18,SUMIF($C$20:$C$55,$C$53,I$20:I$55),0)</f>
        <v>0</v>
      </c>
      <c r="J90" s="65">
        <f t="shared" ref="J90" ca="1" si="410">IF($D89=J$18,SUMIF($C$20:$C$55,$C$53,J$20:J$55),0)</f>
        <v>0</v>
      </c>
      <c r="K90" s="65">
        <f t="shared" ref="K90" ca="1" si="411">IF($D89=K$18,SUMIF($C$20:$C$55,$C$53,K$20:K$55),0)</f>
        <v>0</v>
      </c>
      <c r="L90" s="65">
        <f t="shared" ref="L90" ca="1" si="412">IF($D89=L$18,SUMIF($C$20:$C$55,$C$53,L$20:L$55),0)</f>
        <v>0</v>
      </c>
      <c r="M90" s="65">
        <f t="shared" ref="M90" ca="1" si="413">IF($D89=M$18,SUMIF($C$20:$C$55,$C$53,M$20:M$55),0)</f>
        <v>0</v>
      </c>
      <c r="N90" s="65">
        <f t="shared" ref="N90" ca="1" si="414">IF($D89=N$18,SUMIF($C$20:$C$55,$C$53,N$20:N$55),0)</f>
        <v>0</v>
      </c>
      <c r="O90" s="65">
        <f t="shared" ref="O90" ca="1" si="415">IF($D89=O$18,SUMIF($C$20:$C$55,$C$53,O$20:O$55),0)</f>
        <v>0</v>
      </c>
      <c r="P90" s="65">
        <f t="shared" ref="P90" ca="1" si="416">IF($D89=P$18,SUMIF($C$20:$C$55,$C$53,P$20:P$55),0)</f>
        <v>0</v>
      </c>
      <c r="Q90" s="65">
        <f t="shared" ref="Q90" ca="1" si="417">IF($D89=Q$18,SUMIF($C$20:$C$55,$C$53,Q$20:Q$55),0)</f>
        <v>0</v>
      </c>
      <c r="R90" s="65">
        <f t="shared" ref="R90" ca="1" si="418">IF($D89=R$18,SUMIF($C$20:$C$55,$C$53,R$20:R$55),0)</f>
        <v>0</v>
      </c>
      <c r="S90" s="65">
        <f t="shared" ref="S90" ca="1" si="419">IF($D89=S$18,SUMIF($C$20:$C$55,$C$53,S$20:S$55),0)</f>
        <v>0</v>
      </c>
      <c r="T90" s="65">
        <f t="shared" ref="T90" ca="1" si="420">IF($D89=T$18,SUMIF($C$20:$C$55,$C$53,T$20:T$55),0)</f>
        <v>0</v>
      </c>
      <c r="U90" s="65">
        <f t="shared" ref="U90" ca="1" si="421">IF($D89=U$18,SUMIF($C$20:$C$55,$C$53,U$20:U$55),0)</f>
        <v>0</v>
      </c>
      <c r="V90" s="65">
        <f t="shared" ref="V90" ca="1" si="422">IF($D89=V$18,SUMIF($C$20:$C$55,$C$53,V$20:V$55),0)</f>
        <v>0</v>
      </c>
      <c r="W90" s="65">
        <f t="shared" ref="W90" ca="1" si="423">IF($D89=W$18,SUMIF($C$20:$C$55,$C$53,W$20:W$55),0)</f>
        <v>0</v>
      </c>
      <c r="X90" s="65">
        <f t="shared" ref="X90" ca="1" si="424">IF($D89=X$18,SUMIF($C$20:$C$55,$C$53,X$20:X$55),0)</f>
        <v>0</v>
      </c>
      <c r="Y90" s="65">
        <f t="shared" ref="Y90" ca="1" si="425">IF($D89=Y$18,SUMIF($C$20:$C$55,$C$53,Y$20:Y$55),0)</f>
        <v>0</v>
      </c>
      <c r="Z90" s="65">
        <f t="shared" ref="Z90" ca="1" si="426">IF($D89=Z$18,SUMIF($C$20:$C$55,$C$53,Z$20:Z$55),0)</f>
        <v>0</v>
      </c>
      <c r="AA90" s="65">
        <f t="shared" ref="AA90" ca="1" si="427">IF($D89=AA$18,SUMIF($C$20:$C$55,$C$53,AA$20:AA$55),0)</f>
        <v>0</v>
      </c>
      <c r="AB90" s="65">
        <f t="shared" ref="AB90" ca="1" si="428">IF($D89=AB$18,SUMIF($C$20:$C$55,$C$53,AB$20:AB$55),0)</f>
        <v>0</v>
      </c>
      <c r="AC90" s="65">
        <f t="shared" ref="AC90" ca="1" si="429">IF($D89=AC$18,SUMIF($C$20:$C$55,$C$53,AC$20:AC$55),0)</f>
        <v>0</v>
      </c>
      <c r="AD90" s="65">
        <f t="shared" ref="AD90" ca="1" si="430">IF($D89=AD$18,SUMIF($C$20:$C$55,$C$53,AD$20:AD$55),0)</f>
        <v>0</v>
      </c>
      <c r="AE90" s="65">
        <f t="shared" ref="AE90" ca="1" si="431">IF($D89=AE$18,SUMIF($C$20:$C$55,$C$53,AE$20:AE$55),0)</f>
        <v>0</v>
      </c>
      <c r="AF90" s="65">
        <f t="shared" ref="AF90" ca="1" si="432">IF($D89=AF$18,SUMIF($C$20:$C$55,$C$53,AF$20:AF$55),0)</f>
        <v>0</v>
      </c>
      <c r="AG90" s="65">
        <f t="shared" ref="AG90" ca="1" si="433">IF($D89=AG$18,SUMIF($C$20:$C$55,$C$53,AG$20:AG$55),0)</f>
        <v>0</v>
      </c>
      <c r="AH90" s="65">
        <f t="shared" ref="AH90" ca="1" si="434">IF($D89=AH$18,SUMIF($C$20:$C$55,$C$53,AH$20:AH$55),0)</f>
        <v>0</v>
      </c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</row>
    <row r="91" spans="3:54">
      <c r="C91" s="63" t="s">
        <v>134</v>
      </c>
      <c r="D91" s="66">
        <f t="array" aca="1" ref="D91" ca="1">SUM(IF(ISERROR(E91:BB91),0,E91:BB91))</f>
        <v>0</v>
      </c>
      <c r="E91" s="65">
        <f ca="1">IF($D89=E$18,SUMIF($C$20:$C$55,$C$54,E$20:E$55),0)</f>
        <v>0</v>
      </c>
      <c r="F91" s="65">
        <f ca="1">IF($D89=F$18,SUMIF($C$20:$C$55,$C$54,F$20:F$55),0)</f>
        <v>0</v>
      </c>
      <c r="G91" s="65">
        <f t="shared" ref="G91:AH91" ca="1" si="435">IF($D89=G$18,SUMIF($C$20:$C$55,$C$54,G$20:G$55),0)</f>
        <v>0</v>
      </c>
      <c r="H91" s="65">
        <f t="shared" ca="1" si="435"/>
        <v>0</v>
      </c>
      <c r="I91" s="65">
        <f t="shared" ca="1" si="435"/>
        <v>0</v>
      </c>
      <c r="J91" s="65">
        <f t="shared" ca="1" si="435"/>
        <v>0</v>
      </c>
      <c r="K91" s="65">
        <f t="shared" ca="1" si="435"/>
        <v>0</v>
      </c>
      <c r="L91" s="65">
        <f t="shared" ca="1" si="435"/>
        <v>0</v>
      </c>
      <c r="M91" s="65">
        <f t="shared" ca="1" si="435"/>
        <v>0</v>
      </c>
      <c r="N91" s="65">
        <f t="shared" ca="1" si="435"/>
        <v>0</v>
      </c>
      <c r="O91" s="65">
        <f t="shared" ca="1" si="435"/>
        <v>0</v>
      </c>
      <c r="P91" s="65">
        <f t="shared" ca="1" si="435"/>
        <v>0</v>
      </c>
      <c r="Q91" s="65">
        <f t="shared" ca="1" si="435"/>
        <v>0</v>
      </c>
      <c r="R91" s="65">
        <f t="shared" ca="1" si="435"/>
        <v>0</v>
      </c>
      <c r="S91" s="65">
        <f t="shared" ca="1" si="435"/>
        <v>0</v>
      </c>
      <c r="T91" s="65">
        <f t="shared" ca="1" si="435"/>
        <v>0</v>
      </c>
      <c r="U91" s="65">
        <f t="shared" ca="1" si="435"/>
        <v>0</v>
      </c>
      <c r="V91" s="65">
        <f t="shared" ca="1" si="435"/>
        <v>0</v>
      </c>
      <c r="W91" s="65">
        <f t="shared" ca="1" si="435"/>
        <v>0</v>
      </c>
      <c r="X91" s="65">
        <f t="shared" ca="1" si="435"/>
        <v>0</v>
      </c>
      <c r="Y91" s="65">
        <f t="shared" ca="1" si="435"/>
        <v>0</v>
      </c>
      <c r="Z91" s="65">
        <f t="shared" ca="1" si="435"/>
        <v>0</v>
      </c>
      <c r="AA91" s="65">
        <f t="shared" ca="1" si="435"/>
        <v>0</v>
      </c>
      <c r="AB91" s="65">
        <f t="shared" ca="1" si="435"/>
        <v>0</v>
      </c>
      <c r="AC91" s="65">
        <f t="shared" ca="1" si="435"/>
        <v>0</v>
      </c>
      <c r="AD91" s="65">
        <f t="shared" ca="1" si="435"/>
        <v>0</v>
      </c>
      <c r="AE91" s="65">
        <f t="shared" ca="1" si="435"/>
        <v>0</v>
      </c>
      <c r="AF91" s="65">
        <f t="shared" ca="1" si="435"/>
        <v>0</v>
      </c>
      <c r="AG91" s="65">
        <f t="shared" ca="1" si="435"/>
        <v>0</v>
      </c>
      <c r="AH91" s="65">
        <f t="shared" ca="1" si="435"/>
        <v>0</v>
      </c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</row>
    <row r="92" spans="3:54">
      <c r="C92" s="63" t="s">
        <v>135</v>
      </c>
      <c r="D92" s="67" t="str">
        <f t="shared" ref="D92" ca="1" si="436">IF(D91=0,"",D90/D91)</f>
        <v/>
      </c>
      <c r="E92" s="67" t="str">
        <f ca="1">IF(E91=0,"",E90/E91)</f>
        <v/>
      </c>
      <c r="F92" s="67" t="str">
        <f ca="1">IF(F91=0,"",F90/F91)</f>
        <v/>
      </c>
      <c r="G92" s="67" t="str">
        <f t="shared" ref="G92" ca="1" si="437">IF(G91=0,"",G90/G91)</f>
        <v/>
      </c>
      <c r="H92" s="67" t="str">
        <f t="shared" ref="H92" ca="1" si="438">IF(H91=0,"",H90/H91)</f>
        <v/>
      </c>
      <c r="I92" s="67" t="str">
        <f t="shared" ref="I92" ca="1" si="439">IF(I91=0,"",I90/I91)</f>
        <v/>
      </c>
      <c r="J92" s="67" t="str">
        <f t="shared" ref="J92" ca="1" si="440">IF(J91=0,"",J90/J91)</f>
        <v/>
      </c>
      <c r="K92" s="67" t="str">
        <f t="shared" ref="K92" ca="1" si="441">IF(K91=0,"",K90/K91)</f>
        <v/>
      </c>
      <c r="L92" s="67" t="str">
        <f t="shared" ref="L92" ca="1" si="442">IF(L91=0,"",L90/L91)</f>
        <v/>
      </c>
      <c r="M92" s="67" t="str">
        <f t="shared" ref="M92" ca="1" si="443">IF(M91=0,"",M90/M91)</f>
        <v/>
      </c>
      <c r="N92" s="67" t="str">
        <f t="shared" ref="N92" ca="1" si="444">IF(N91=0,"",N90/N91)</f>
        <v/>
      </c>
      <c r="O92" s="67" t="str">
        <f t="shared" ref="O92" ca="1" si="445">IF(O91=0,"",O90/O91)</f>
        <v/>
      </c>
      <c r="P92" s="67" t="str">
        <f t="shared" ref="P92" ca="1" si="446">IF(P91=0,"",P90/P91)</f>
        <v/>
      </c>
      <c r="Q92" s="67" t="str">
        <f t="shared" ref="Q92" ca="1" si="447">IF(Q91=0,"",Q90/Q91)</f>
        <v/>
      </c>
      <c r="R92" s="67" t="str">
        <f t="shared" ref="R92" ca="1" si="448">IF(R91=0,"",R90/R91)</f>
        <v/>
      </c>
      <c r="S92" s="67" t="str">
        <f t="shared" ref="S92" ca="1" si="449">IF(S91=0,"",S90/S91)</f>
        <v/>
      </c>
      <c r="T92" s="67" t="str">
        <f t="shared" ref="T92" ca="1" si="450">IF(T91=0,"",T90/T91)</f>
        <v/>
      </c>
      <c r="U92" s="67" t="str">
        <f t="shared" ref="U92" ca="1" si="451">IF(U91=0,"",U90/U91)</f>
        <v/>
      </c>
      <c r="V92" s="67" t="str">
        <f t="shared" ref="V92" ca="1" si="452">IF(V91=0,"",V90/V91)</f>
        <v/>
      </c>
      <c r="W92" s="67" t="str">
        <f t="shared" ref="W92" ca="1" si="453">IF(W91=0,"",W90/W91)</f>
        <v/>
      </c>
      <c r="X92" s="67" t="str">
        <f t="shared" ref="X92" ca="1" si="454">IF(X91=0,"",X90/X91)</f>
        <v/>
      </c>
      <c r="Y92" s="67" t="str">
        <f t="shared" ref="Y92" ca="1" si="455">IF(Y91=0,"",Y90/Y91)</f>
        <v/>
      </c>
      <c r="Z92" s="67" t="str">
        <f t="shared" ref="Z92" ca="1" si="456">IF(Z91=0,"",Z90/Z91)</f>
        <v/>
      </c>
      <c r="AA92" s="67" t="str">
        <f t="shared" ref="AA92" ca="1" si="457">IF(AA91=0,"",AA90/AA91)</f>
        <v/>
      </c>
      <c r="AB92" s="67" t="str">
        <f t="shared" ref="AB92" ca="1" si="458">IF(AB91=0,"",AB90/AB91)</f>
        <v/>
      </c>
      <c r="AC92" s="67" t="str">
        <f t="shared" ref="AC92" ca="1" si="459">IF(AC91=0,"",AC90/AC91)</f>
        <v/>
      </c>
      <c r="AD92" s="67" t="str">
        <f t="shared" ref="AD92" ca="1" si="460">IF(AD91=0,"",AD90/AD91)</f>
        <v/>
      </c>
      <c r="AE92" s="67" t="str">
        <f t="shared" ref="AE92" ca="1" si="461">IF(AE91=0,"",AE90/AE91)</f>
        <v/>
      </c>
      <c r="AF92" s="67" t="str">
        <f t="shared" ref="AF92" ca="1" si="462">IF(AF91=0,"",AF90/AF91)</f>
        <v/>
      </c>
      <c r="AG92" s="67" t="str">
        <f t="shared" ref="AG92" ca="1" si="463">IF(AG91=0,"",AG90/AG91)</f>
        <v/>
      </c>
      <c r="AH92" s="67" t="str">
        <f t="shared" ref="AH92" ca="1" si="464">IF(AH91=0,"",AH90/AH91)</f>
        <v/>
      </c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</row>
    <row r="93" spans="3:54"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</row>
    <row r="94" spans="3:54">
      <c r="D94" s="14" t="s">
        <v>23</v>
      </c>
    </row>
    <row r="95" spans="3:54">
      <c r="C95" s="50" t="s">
        <v>133</v>
      </c>
      <c r="D95" s="65">
        <f t="array" aca="1" ref="D95" ca="1">SUM(IF(ISERROR(E95:BB95),0,E95:BB95))</f>
        <v>0</v>
      </c>
      <c r="E95" s="65">
        <f ca="1">IF($D94=E$18,SUMIF($C$20:$C$55,$C$53,E$20:E$55),0)</f>
        <v>0</v>
      </c>
      <c r="F95" s="65">
        <f ca="1">IF($D94=F$18,SUMIF($C$20:$C$55,$C$53,F$20:F$55),0)</f>
        <v>0</v>
      </c>
      <c r="G95" s="65">
        <f t="shared" ref="G95" ca="1" si="465">IF($D94=G$18,SUMIF($C$20:$C$55,$C$53,G$20:G$55),0)</f>
        <v>0</v>
      </c>
      <c r="H95" s="65">
        <f t="shared" ref="H95" ca="1" si="466">IF($D94=H$18,SUMIF($C$20:$C$55,$C$53,H$20:H$55),0)</f>
        <v>0</v>
      </c>
      <c r="I95" s="65">
        <f t="shared" ref="I95" ca="1" si="467">IF($D94=I$18,SUMIF($C$20:$C$55,$C$53,I$20:I$55),0)</f>
        <v>0</v>
      </c>
      <c r="J95" s="65">
        <f t="shared" ref="J95" ca="1" si="468">IF($D94=J$18,SUMIF($C$20:$C$55,$C$53,J$20:J$55),0)</f>
        <v>0</v>
      </c>
      <c r="K95" s="65">
        <f t="shared" ref="K95" ca="1" si="469">IF($D94=K$18,SUMIF($C$20:$C$55,$C$53,K$20:K$55),0)</f>
        <v>0</v>
      </c>
      <c r="L95" s="65">
        <f t="shared" ref="L95" ca="1" si="470">IF($D94=L$18,SUMIF($C$20:$C$55,$C$53,L$20:L$55),0)</f>
        <v>0</v>
      </c>
      <c r="M95" s="65">
        <f t="shared" ref="M95" ca="1" si="471">IF($D94=M$18,SUMIF($C$20:$C$55,$C$53,M$20:M$55),0)</f>
        <v>0</v>
      </c>
      <c r="N95" s="65">
        <f t="shared" ref="N95" ca="1" si="472">IF($D94=N$18,SUMIF($C$20:$C$55,$C$53,N$20:N$55),0)</f>
        <v>0</v>
      </c>
      <c r="O95" s="65">
        <f t="shared" ref="O95" ca="1" si="473">IF($D94=O$18,SUMIF($C$20:$C$55,$C$53,O$20:O$55),0)</f>
        <v>0</v>
      </c>
      <c r="P95" s="65">
        <f t="shared" ref="P95" ca="1" si="474">IF($D94=P$18,SUMIF($C$20:$C$55,$C$53,P$20:P$55),0)</f>
        <v>0</v>
      </c>
      <c r="Q95" s="65">
        <f t="shared" ref="Q95" ca="1" si="475">IF($D94=Q$18,SUMIF($C$20:$C$55,$C$53,Q$20:Q$55),0)</f>
        <v>0</v>
      </c>
      <c r="R95" s="65">
        <f t="shared" ref="R95" ca="1" si="476">IF($D94=R$18,SUMIF($C$20:$C$55,$C$53,R$20:R$55),0)</f>
        <v>0</v>
      </c>
      <c r="S95" s="65">
        <f t="shared" ref="S95" ca="1" si="477">IF($D94=S$18,SUMIF($C$20:$C$55,$C$53,S$20:S$55),0)</f>
        <v>0</v>
      </c>
      <c r="T95" s="65">
        <f t="shared" ref="T95" ca="1" si="478">IF($D94=T$18,SUMIF($C$20:$C$55,$C$53,T$20:T$55),0)</f>
        <v>0</v>
      </c>
      <c r="U95" s="65">
        <f t="shared" ref="U95" ca="1" si="479">IF($D94=U$18,SUMIF($C$20:$C$55,$C$53,U$20:U$55),0)</f>
        <v>0</v>
      </c>
      <c r="V95" s="65">
        <f t="shared" ref="V95" ca="1" si="480">IF($D94=V$18,SUMIF($C$20:$C$55,$C$53,V$20:V$55),0)</f>
        <v>0</v>
      </c>
      <c r="W95" s="65">
        <f t="shared" ref="W95" ca="1" si="481">IF($D94=W$18,SUMIF($C$20:$C$55,$C$53,W$20:W$55),0)</f>
        <v>0</v>
      </c>
      <c r="X95" s="65">
        <f t="shared" ref="X95" ca="1" si="482">IF($D94=X$18,SUMIF($C$20:$C$55,$C$53,X$20:X$55),0)</f>
        <v>0</v>
      </c>
      <c r="Y95" s="65">
        <f t="shared" ref="Y95" ca="1" si="483">IF($D94=Y$18,SUMIF($C$20:$C$55,$C$53,Y$20:Y$55),0)</f>
        <v>0</v>
      </c>
      <c r="Z95" s="65">
        <f t="shared" ref="Z95" ca="1" si="484">IF($D94=Z$18,SUMIF($C$20:$C$55,$C$53,Z$20:Z$55),0)</f>
        <v>0</v>
      </c>
      <c r="AA95" s="65">
        <f t="shared" ref="AA95" ca="1" si="485">IF($D94=AA$18,SUMIF($C$20:$C$55,$C$53,AA$20:AA$55),0)</f>
        <v>0</v>
      </c>
      <c r="AB95" s="65">
        <f t="shared" ref="AB95" ca="1" si="486">IF($D94=AB$18,SUMIF($C$20:$C$55,$C$53,AB$20:AB$55),0)</f>
        <v>0</v>
      </c>
      <c r="AC95" s="65">
        <f t="shared" ref="AC95" ca="1" si="487">IF($D94=AC$18,SUMIF($C$20:$C$55,$C$53,AC$20:AC$55),0)</f>
        <v>0</v>
      </c>
      <c r="AD95" s="65">
        <f t="shared" ref="AD95" ca="1" si="488">IF($D94=AD$18,SUMIF($C$20:$C$55,$C$53,AD$20:AD$55),0)</f>
        <v>0</v>
      </c>
      <c r="AE95" s="65">
        <f t="shared" ref="AE95" ca="1" si="489">IF($D94=AE$18,SUMIF($C$20:$C$55,$C$53,AE$20:AE$55),0)</f>
        <v>0</v>
      </c>
      <c r="AF95" s="65">
        <f t="shared" ref="AF95" ca="1" si="490">IF($D94=AF$18,SUMIF($C$20:$C$55,$C$53,AF$20:AF$55),0)</f>
        <v>0</v>
      </c>
      <c r="AG95" s="65">
        <f t="shared" ref="AG95" ca="1" si="491">IF($D94=AG$18,SUMIF($C$20:$C$55,$C$53,AG$20:AG$55),0)</f>
        <v>0</v>
      </c>
      <c r="AH95" s="65">
        <f t="shared" ref="AH95" ca="1" si="492">IF($D94=AH$18,SUMIF($C$20:$C$55,$C$53,AH$20:AH$55),0)</f>
        <v>0</v>
      </c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</row>
    <row r="96" spans="3:54">
      <c r="C96" s="63" t="s">
        <v>134</v>
      </c>
      <c r="D96" s="66">
        <f t="array" aca="1" ref="D96" ca="1">SUM(IF(ISERROR(E96:BB96),0,E96:BB96))</f>
        <v>0</v>
      </c>
      <c r="E96" s="65">
        <f ca="1">IF($D94=E$18,SUMIF($C$20:$C$55,$C$54,E$20:E$55),0)</f>
        <v>0</v>
      </c>
      <c r="F96" s="65">
        <f ca="1">IF($D94=F$18,SUMIF($C$20:$C$55,$C$54,F$20:F$55),0)</f>
        <v>0</v>
      </c>
      <c r="G96" s="65">
        <f t="shared" ref="G96:AH96" ca="1" si="493">IF($D94=G$18,SUMIF($C$20:$C$55,$C$54,G$20:G$55),0)</f>
        <v>0</v>
      </c>
      <c r="H96" s="65">
        <f t="shared" ca="1" si="493"/>
        <v>0</v>
      </c>
      <c r="I96" s="65">
        <f t="shared" ca="1" si="493"/>
        <v>0</v>
      </c>
      <c r="J96" s="65">
        <f t="shared" ca="1" si="493"/>
        <v>0</v>
      </c>
      <c r="K96" s="65">
        <f t="shared" ca="1" si="493"/>
        <v>0</v>
      </c>
      <c r="L96" s="65">
        <f t="shared" ca="1" si="493"/>
        <v>0</v>
      </c>
      <c r="M96" s="65">
        <f t="shared" ca="1" si="493"/>
        <v>0</v>
      </c>
      <c r="N96" s="65">
        <f t="shared" ca="1" si="493"/>
        <v>0</v>
      </c>
      <c r="O96" s="65">
        <f t="shared" ca="1" si="493"/>
        <v>0</v>
      </c>
      <c r="P96" s="65">
        <f t="shared" ca="1" si="493"/>
        <v>0</v>
      </c>
      <c r="Q96" s="65">
        <f t="shared" ca="1" si="493"/>
        <v>0</v>
      </c>
      <c r="R96" s="65">
        <f t="shared" ca="1" si="493"/>
        <v>0</v>
      </c>
      <c r="S96" s="65">
        <f t="shared" ca="1" si="493"/>
        <v>0</v>
      </c>
      <c r="T96" s="65">
        <f t="shared" ca="1" si="493"/>
        <v>0</v>
      </c>
      <c r="U96" s="65">
        <f t="shared" ca="1" si="493"/>
        <v>0</v>
      </c>
      <c r="V96" s="65">
        <f t="shared" ca="1" si="493"/>
        <v>0</v>
      </c>
      <c r="W96" s="65">
        <f t="shared" ca="1" si="493"/>
        <v>0</v>
      </c>
      <c r="X96" s="65">
        <f t="shared" ca="1" si="493"/>
        <v>0</v>
      </c>
      <c r="Y96" s="65">
        <f t="shared" ca="1" si="493"/>
        <v>0</v>
      </c>
      <c r="Z96" s="65">
        <f t="shared" ca="1" si="493"/>
        <v>0</v>
      </c>
      <c r="AA96" s="65">
        <f t="shared" ca="1" si="493"/>
        <v>0</v>
      </c>
      <c r="AB96" s="65">
        <f t="shared" ca="1" si="493"/>
        <v>0</v>
      </c>
      <c r="AC96" s="65">
        <f t="shared" ca="1" si="493"/>
        <v>0</v>
      </c>
      <c r="AD96" s="65">
        <f t="shared" ca="1" si="493"/>
        <v>0</v>
      </c>
      <c r="AE96" s="65">
        <f t="shared" ca="1" si="493"/>
        <v>0</v>
      </c>
      <c r="AF96" s="65">
        <f t="shared" ca="1" si="493"/>
        <v>0</v>
      </c>
      <c r="AG96" s="65">
        <f t="shared" ca="1" si="493"/>
        <v>0</v>
      </c>
      <c r="AH96" s="65">
        <f t="shared" ca="1" si="493"/>
        <v>0</v>
      </c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</row>
    <row r="97" spans="3:54">
      <c r="C97" s="63" t="s">
        <v>135</v>
      </c>
      <c r="D97" s="67" t="str">
        <f t="shared" ref="D97" ca="1" si="494">IF(D96=0,"",D95/D96)</f>
        <v/>
      </c>
      <c r="E97" s="67" t="str">
        <f ca="1">IF(E96=0,"",E95/E96)</f>
        <v/>
      </c>
      <c r="F97" s="67" t="str">
        <f ca="1">IF(F96=0,"",F95/F96)</f>
        <v/>
      </c>
      <c r="G97" s="67" t="str">
        <f t="shared" ref="G97" ca="1" si="495">IF(G96=0,"",G95/G96)</f>
        <v/>
      </c>
      <c r="H97" s="67" t="str">
        <f t="shared" ref="H97" ca="1" si="496">IF(H96=0,"",H95/H96)</f>
        <v/>
      </c>
      <c r="I97" s="67" t="str">
        <f t="shared" ref="I97" ca="1" si="497">IF(I96=0,"",I95/I96)</f>
        <v/>
      </c>
      <c r="J97" s="67" t="str">
        <f t="shared" ref="J97" ca="1" si="498">IF(J96=0,"",J95/J96)</f>
        <v/>
      </c>
      <c r="K97" s="67" t="str">
        <f t="shared" ref="K97" ca="1" si="499">IF(K96=0,"",K95/K96)</f>
        <v/>
      </c>
      <c r="L97" s="67" t="str">
        <f t="shared" ref="L97" ca="1" si="500">IF(L96=0,"",L95/L96)</f>
        <v/>
      </c>
      <c r="M97" s="67" t="str">
        <f t="shared" ref="M97" ca="1" si="501">IF(M96=0,"",M95/M96)</f>
        <v/>
      </c>
      <c r="N97" s="67" t="str">
        <f t="shared" ref="N97" ca="1" si="502">IF(N96=0,"",N95/N96)</f>
        <v/>
      </c>
      <c r="O97" s="67" t="str">
        <f t="shared" ref="O97" ca="1" si="503">IF(O96=0,"",O95/O96)</f>
        <v/>
      </c>
      <c r="P97" s="67" t="str">
        <f t="shared" ref="P97" ca="1" si="504">IF(P96=0,"",P95/P96)</f>
        <v/>
      </c>
      <c r="Q97" s="67" t="str">
        <f t="shared" ref="Q97" ca="1" si="505">IF(Q96=0,"",Q95/Q96)</f>
        <v/>
      </c>
      <c r="R97" s="67" t="str">
        <f t="shared" ref="R97" ca="1" si="506">IF(R96=0,"",R95/R96)</f>
        <v/>
      </c>
      <c r="S97" s="67" t="str">
        <f t="shared" ref="S97" ca="1" si="507">IF(S96=0,"",S95/S96)</f>
        <v/>
      </c>
      <c r="T97" s="67" t="str">
        <f t="shared" ref="T97" ca="1" si="508">IF(T96=0,"",T95/T96)</f>
        <v/>
      </c>
      <c r="U97" s="67" t="str">
        <f t="shared" ref="U97" ca="1" si="509">IF(U96=0,"",U95/U96)</f>
        <v/>
      </c>
      <c r="V97" s="67" t="str">
        <f t="shared" ref="V97" ca="1" si="510">IF(V96=0,"",V95/V96)</f>
        <v/>
      </c>
      <c r="W97" s="67" t="str">
        <f t="shared" ref="W97" ca="1" si="511">IF(W96=0,"",W95/W96)</f>
        <v/>
      </c>
      <c r="X97" s="67" t="str">
        <f t="shared" ref="X97" ca="1" si="512">IF(X96=0,"",X95/X96)</f>
        <v/>
      </c>
      <c r="Y97" s="67" t="str">
        <f t="shared" ref="Y97" ca="1" si="513">IF(Y96=0,"",Y95/Y96)</f>
        <v/>
      </c>
      <c r="Z97" s="67" t="str">
        <f t="shared" ref="Z97" ca="1" si="514">IF(Z96=0,"",Z95/Z96)</f>
        <v/>
      </c>
      <c r="AA97" s="67" t="str">
        <f t="shared" ref="AA97" ca="1" si="515">IF(AA96=0,"",AA95/AA96)</f>
        <v/>
      </c>
      <c r="AB97" s="67" t="str">
        <f t="shared" ref="AB97" ca="1" si="516">IF(AB96=0,"",AB95/AB96)</f>
        <v/>
      </c>
      <c r="AC97" s="67" t="str">
        <f t="shared" ref="AC97" ca="1" si="517">IF(AC96=0,"",AC95/AC96)</f>
        <v/>
      </c>
      <c r="AD97" s="67" t="str">
        <f t="shared" ref="AD97" ca="1" si="518">IF(AD96=0,"",AD95/AD96)</f>
        <v/>
      </c>
      <c r="AE97" s="67" t="str">
        <f t="shared" ref="AE97" ca="1" si="519">IF(AE96=0,"",AE95/AE96)</f>
        <v/>
      </c>
      <c r="AF97" s="67" t="str">
        <f t="shared" ref="AF97" ca="1" si="520">IF(AF96=0,"",AF95/AF96)</f>
        <v/>
      </c>
      <c r="AG97" s="67" t="str">
        <f t="shared" ref="AG97" ca="1" si="521">IF(AG96=0,"",AG95/AG96)</f>
        <v/>
      </c>
      <c r="AH97" s="67" t="str">
        <f t="shared" ref="AH97" ca="1" si="522">IF(AH96=0,"",AH95/AH96)</f>
        <v/>
      </c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</row>
    <row r="98" spans="3:54"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</row>
    <row r="99" spans="3:54">
      <c r="D99" s="14" t="s">
        <v>24</v>
      </c>
    </row>
    <row r="100" spans="3:54">
      <c r="C100" s="50" t="s">
        <v>133</v>
      </c>
      <c r="D100" s="65">
        <f t="array" aca="1" ref="D100" ca="1">SUM(IF(ISERROR(E100:BB100),0,E100:BB100))</f>
        <v>0</v>
      </c>
      <c r="E100" s="65">
        <f ca="1">IF($D99=E$18,SUMIF($C$20:$C$55,$C$53,E$20:E$55),0)</f>
        <v>0</v>
      </c>
      <c r="F100" s="65">
        <f ca="1">IF($D99=F$18,SUMIF($C$20:$C$55,$C$53,F$20:F$55),0)</f>
        <v>0</v>
      </c>
      <c r="G100" s="65">
        <f t="shared" ref="G100" ca="1" si="523">IF($D99=G$18,SUMIF($C$20:$C$55,$C$53,G$20:G$55),0)</f>
        <v>0</v>
      </c>
      <c r="H100" s="65">
        <f t="shared" ref="H100" ca="1" si="524">IF($D99=H$18,SUMIF($C$20:$C$55,$C$53,H$20:H$55),0)</f>
        <v>0</v>
      </c>
      <c r="I100" s="65">
        <f t="shared" ref="I100" ca="1" si="525">IF($D99=I$18,SUMIF($C$20:$C$55,$C$53,I$20:I$55),0)</f>
        <v>0</v>
      </c>
      <c r="J100" s="65">
        <f t="shared" ref="J100" ca="1" si="526">IF($D99=J$18,SUMIF($C$20:$C$55,$C$53,J$20:J$55),0)</f>
        <v>0</v>
      </c>
      <c r="K100" s="65">
        <f t="shared" ref="K100" ca="1" si="527">IF($D99=K$18,SUMIF($C$20:$C$55,$C$53,K$20:K$55),0)</f>
        <v>0</v>
      </c>
      <c r="L100" s="65">
        <f t="shared" ref="L100" ca="1" si="528">IF($D99=L$18,SUMIF($C$20:$C$55,$C$53,L$20:L$55),0)</f>
        <v>0</v>
      </c>
      <c r="M100" s="65">
        <f t="shared" ref="M100" ca="1" si="529">IF($D99=M$18,SUMIF($C$20:$C$55,$C$53,M$20:M$55),0)</f>
        <v>0</v>
      </c>
      <c r="N100" s="65">
        <f t="shared" ref="N100" ca="1" si="530">IF($D99=N$18,SUMIF($C$20:$C$55,$C$53,N$20:N$55),0)</f>
        <v>0</v>
      </c>
      <c r="O100" s="65">
        <f t="shared" ref="O100" ca="1" si="531">IF($D99=O$18,SUMIF($C$20:$C$55,$C$53,O$20:O$55),0)</f>
        <v>0</v>
      </c>
      <c r="P100" s="65">
        <f t="shared" ref="P100" ca="1" si="532">IF($D99=P$18,SUMIF($C$20:$C$55,$C$53,P$20:P$55),0)</f>
        <v>0</v>
      </c>
      <c r="Q100" s="65">
        <f t="shared" ref="Q100" ca="1" si="533">IF($D99=Q$18,SUMIF($C$20:$C$55,$C$53,Q$20:Q$55),0)</f>
        <v>0</v>
      </c>
      <c r="R100" s="65">
        <f t="shared" ref="R100" ca="1" si="534">IF($D99=R$18,SUMIF($C$20:$C$55,$C$53,R$20:R$55),0)</f>
        <v>0</v>
      </c>
      <c r="S100" s="65">
        <f t="shared" ref="S100" ca="1" si="535">IF($D99=S$18,SUMIF($C$20:$C$55,$C$53,S$20:S$55),0)</f>
        <v>0</v>
      </c>
      <c r="T100" s="65">
        <f t="shared" ref="T100" ca="1" si="536">IF($D99=T$18,SUMIF($C$20:$C$55,$C$53,T$20:T$55),0)</f>
        <v>0</v>
      </c>
      <c r="U100" s="65">
        <f t="shared" ref="U100" ca="1" si="537">IF($D99=U$18,SUMIF($C$20:$C$55,$C$53,U$20:U$55),0)</f>
        <v>0</v>
      </c>
      <c r="V100" s="65">
        <f t="shared" ref="V100" ca="1" si="538">IF($D99=V$18,SUMIF($C$20:$C$55,$C$53,V$20:V$55),0)</f>
        <v>0</v>
      </c>
      <c r="W100" s="65">
        <f t="shared" ref="W100" ca="1" si="539">IF($D99=W$18,SUMIF($C$20:$C$55,$C$53,W$20:W$55),0)</f>
        <v>0</v>
      </c>
      <c r="X100" s="65">
        <f t="shared" ref="X100" ca="1" si="540">IF($D99=X$18,SUMIF($C$20:$C$55,$C$53,X$20:X$55),0)</f>
        <v>0</v>
      </c>
      <c r="Y100" s="65">
        <f t="shared" ref="Y100" ca="1" si="541">IF($D99=Y$18,SUMIF($C$20:$C$55,$C$53,Y$20:Y$55),0)</f>
        <v>0</v>
      </c>
      <c r="Z100" s="65">
        <f t="shared" ref="Z100" ca="1" si="542">IF($D99=Z$18,SUMIF($C$20:$C$55,$C$53,Z$20:Z$55),0)</f>
        <v>0</v>
      </c>
      <c r="AA100" s="65">
        <f t="shared" ref="AA100" ca="1" si="543">IF($D99=AA$18,SUMIF($C$20:$C$55,$C$53,AA$20:AA$55),0)</f>
        <v>0</v>
      </c>
      <c r="AB100" s="65">
        <f t="shared" ref="AB100" ca="1" si="544">IF($D99=AB$18,SUMIF($C$20:$C$55,$C$53,AB$20:AB$55),0)</f>
        <v>0</v>
      </c>
      <c r="AC100" s="65">
        <f t="shared" ref="AC100" ca="1" si="545">IF($D99=AC$18,SUMIF($C$20:$C$55,$C$53,AC$20:AC$55),0)</f>
        <v>0</v>
      </c>
      <c r="AD100" s="65">
        <f t="shared" ref="AD100" ca="1" si="546">IF($D99=AD$18,SUMIF($C$20:$C$55,$C$53,AD$20:AD$55),0)</f>
        <v>0</v>
      </c>
      <c r="AE100" s="65">
        <f t="shared" ref="AE100" ca="1" si="547">IF($D99=AE$18,SUMIF($C$20:$C$55,$C$53,AE$20:AE$55),0)</f>
        <v>0</v>
      </c>
      <c r="AF100" s="65">
        <f t="shared" ref="AF100" ca="1" si="548">IF($D99=AF$18,SUMIF($C$20:$C$55,$C$53,AF$20:AF$55),0)</f>
        <v>0</v>
      </c>
      <c r="AG100" s="65">
        <f t="shared" ref="AG100" ca="1" si="549">IF($D99=AG$18,SUMIF($C$20:$C$55,$C$53,AG$20:AG$55),0)</f>
        <v>0</v>
      </c>
      <c r="AH100" s="65">
        <f t="shared" ref="AH100" ca="1" si="550">IF($D99=AH$18,SUMIF($C$20:$C$55,$C$53,AH$20:AH$55),0)</f>
        <v>0</v>
      </c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</row>
    <row r="101" spans="3:54">
      <c r="C101" s="63" t="s">
        <v>134</v>
      </c>
      <c r="D101" s="66">
        <f t="array" aca="1" ref="D101" ca="1">SUM(IF(ISERROR(E101:BB101),0,E101:BB101))</f>
        <v>0</v>
      </c>
      <c r="E101" s="65">
        <f ca="1">IF($D99=E$18,SUMIF($C$20:$C$55,$C$54,E$20:E$55),0)</f>
        <v>0</v>
      </c>
      <c r="F101" s="65">
        <f ca="1">IF($D99=F$18,SUMIF($C$20:$C$55,$C$54,F$20:F$55),0)</f>
        <v>0</v>
      </c>
      <c r="G101" s="65">
        <f t="shared" ref="G101:AH101" ca="1" si="551">IF($D99=G$18,SUMIF($C$20:$C$55,$C$54,G$20:G$55),0)</f>
        <v>0</v>
      </c>
      <c r="H101" s="65">
        <f t="shared" ca="1" si="551"/>
        <v>0</v>
      </c>
      <c r="I101" s="65">
        <f t="shared" ca="1" si="551"/>
        <v>0</v>
      </c>
      <c r="J101" s="65">
        <f t="shared" ca="1" si="551"/>
        <v>0</v>
      </c>
      <c r="K101" s="65">
        <f t="shared" ca="1" si="551"/>
        <v>0</v>
      </c>
      <c r="L101" s="65">
        <f t="shared" ca="1" si="551"/>
        <v>0</v>
      </c>
      <c r="M101" s="65">
        <f t="shared" ca="1" si="551"/>
        <v>0</v>
      </c>
      <c r="N101" s="65">
        <f t="shared" ca="1" si="551"/>
        <v>0</v>
      </c>
      <c r="O101" s="65">
        <f t="shared" ca="1" si="551"/>
        <v>0</v>
      </c>
      <c r="P101" s="65">
        <f t="shared" ca="1" si="551"/>
        <v>0</v>
      </c>
      <c r="Q101" s="65">
        <f t="shared" ca="1" si="551"/>
        <v>0</v>
      </c>
      <c r="R101" s="65">
        <f t="shared" ca="1" si="551"/>
        <v>0</v>
      </c>
      <c r="S101" s="65">
        <f t="shared" ca="1" si="551"/>
        <v>0</v>
      </c>
      <c r="T101" s="65">
        <f t="shared" ca="1" si="551"/>
        <v>0</v>
      </c>
      <c r="U101" s="65">
        <f t="shared" ca="1" si="551"/>
        <v>0</v>
      </c>
      <c r="V101" s="65">
        <f t="shared" ca="1" si="551"/>
        <v>0</v>
      </c>
      <c r="W101" s="65">
        <f t="shared" ca="1" si="551"/>
        <v>0</v>
      </c>
      <c r="X101" s="65">
        <f t="shared" ca="1" si="551"/>
        <v>0</v>
      </c>
      <c r="Y101" s="65">
        <f t="shared" ca="1" si="551"/>
        <v>0</v>
      </c>
      <c r="Z101" s="65">
        <f t="shared" ca="1" si="551"/>
        <v>0</v>
      </c>
      <c r="AA101" s="65">
        <f t="shared" ca="1" si="551"/>
        <v>0</v>
      </c>
      <c r="AB101" s="65">
        <f t="shared" ca="1" si="551"/>
        <v>0</v>
      </c>
      <c r="AC101" s="65">
        <f t="shared" ca="1" si="551"/>
        <v>0</v>
      </c>
      <c r="AD101" s="65">
        <f t="shared" ca="1" si="551"/>
        <v>0</v>
      </c>
      <c r="AE101" s="65">
        <f t="shared" ca="1" si="551"/>
        <v>0</v>
      </c>
      <c r="AF101" s="65">
        <f t="shared" ca="1" si="551"/>
        <v>0</v>
      </c>
      <c r="AG101" s="65">
        <f t="shared" ca="1" si="551"/>
        <v>0</v>
      </c>
      <c r="AH101" s="65">
        <f t="shared" ca="1" si="551"/>
        <v>0</v>
      </c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</row>
    <row r="102" spans="3:54">
      <c r="C102" s="63" t="s">
        <v>135</v>
      </c>
      <c r="D102" s="67" t="str">
        <f t="shared" ref="D102" ca="1" si="552">IF(D101=0,"",D100/D101)</f>
        <v/>
      </c>
      <c r="E102" s="67" t="str">
        <f ca="1">IF(E101=0,"",E100/E101)</f>
        <v/>
      </c>
      <c r="F102" s="67" t="str">
        <f ca="1">IF(F101=0,"",F100/F101)</f>
        <v/>
      </c>
      <c r="G102" s="67" t="str">
        <f t="shared" ref="G102" ca="1" si="553">IF(G101=0,"",G100/G101)</f>
        <v/>
      </c>
      <c r="H102" s="67" t="str">
        <f t="shared" ref="H102" ca="1" si="554">IF(H101=0,"",H100/H101)</f>
        <v/>
      </c>
      <c r="I102" s="67" t="str">
        <f t="shared" ref="I102" ca="1" si="555">IF(I101=0,"",I100/I101)</f>
        <v/>
      </c>
      <c r="J102" s="67" t="str">
        <f t="shared" ref="J102" ca="1" si="556">IF(J101=0,"",J100/J101)</f>
        <v/>
      </c>
      <c r="K102" s="67" t="str">
        <f t="shared" ref="K102" ca="1" si="557">IF(K101=0,"",K100/K101)</f>
        <v/>
      </c>
      <c r="L102" s="67" t="str">
        <f t="shared" ref="L102" ca="1" si="558">IF(L101=0,"",L100/L101)</f>
        <v/>
      </c>
      <c r="M102" s="67" t="str">
        <f t="shared" ref="M102" ca="1" si="559">IF(M101=0,"",M100/M101)</f>
        <v/>
      </c>
      <c r="N102" s="67" t="str">
        <f t="shared" ref="N102" ca="1" si="560">IF(N101=0,"",N100/N101)</f>
        <v/>
      </c>
      <c r="O102" s="67" t="str">
        <f t="shared" ref="O102" ca="1" si="561">IF(O101=0,"",O100/O101)</f>
        <v/>
      </c>
      <c r="P102" s="67" t="str">
        <f t="shared" ref="P102" ca="1" si="562">IF(P101=0,"",P100/P101)</f>
        <v/>
      </c>
      <c r="Q102" s="67" t="str">
        <f t="shared" ref="Q102" ca="1" si="563">IF(Q101=0,"",Q100/Q101)</f>
        <v/>
      </c>
      <c r="R102" s="67" t="str">
        <f t="shared" ref="R102" ca="1" si="564">IF(R101=0,"",R100/R101)</f>
        <v/>
      </c>
      <c r="S102" s="67" t="str">
        <f t="shared" ref="S102" ca="1" si="565">IF(S101=0,"",S100/S101)</f>
        <v/>
      </c>
      <c r="T102" s="67" t="str">
        <f t="shared" ref="T102" ca="1" si="566">IF(T101=0,"",T100/T101)</f>
        <v/>
      </c>
      <c r="U102" s="67" t="str">
        <f t="shared" ref="U102" ca="1" si="567">IF(U101=0,"",U100/U101)</f>
        <v/>
      </c>
      <c r="V102" s="67" t="str">
        <f t="shared" ref="V102" ca="1" si="568">IF(V101=0,"",V100/V101)</f>
        <v/>
      </c>
      <c r="W102" s="67" t="str">
        <f t="shared" ref="W102" ca="1" si="569">IF(W101=0,"",W100/W101)</f>
        <v/>
      </c>
      <c r="X102" s="67" t="str">
        <f t="shared" ref="X102" ca="1" si="570">IF(X101=0,"",X100/X101)</f>
        <v/>
      </c>
      <c r="Y102" s="67" t="str">
        <f t="shared" ref="Y102" ca="1" si="571">IF(Y101=0,"",Y100/Y101)</f>
        <v/>
      </c>
      <c r="Z102" s="67" t="str">
        <f t="shared" ref="Z102" ca="1" si="572">IF(Z101=0,"",Z100/Z101)</f>
        <v/>
      </c>
      <c r="AA102" s="67" t="str">
        <f t="shared" ref="AA102" ca="1" si="573">IF(AA101=0,"",AA100/AA101)</f>
        <v/>
      </c>
      <c r="AB102" s="67" t="str">
        <f t="shared" ref="AB102" ca="1" si="574">IF(AB101=0,"",AB100/AB101)</f>
        <v/>
      </c>
      <c r="AC102" s="67" t="str">
        <f t="shared" ref="AC102" ca="1" si="575">IF(AC101=0,"",AC100/AC101)</f>
        <v/>
      </c>
      <c r="AD102" s="67" t="str">
        <f t="shared" ref="AD102" ca="1" si="576">IF(AD101=0,"",AD100/AD101)</f>
        <v/>
      </c>
      <c r="AE102" s="67" t="str">
        <f t="shared" ref="AE102" ca="1" si="577">IF(AE101=0,"",AE100/AE101)</f>
        <v/>
      </c>
      <c r="AF102" s="67" t="str">
        <f t="shared" ref="AF102" ca="1" si="578">IF(AF101=0,"",AF100/AF101)</f>
        <v/>
      </c>
      <c r="AG102" s="67" t="str">
        <f t="shared" ref="AG102" ca="1" si="579">IF(AG101=0,"",AG100/AG101)</f>
        <v/>
      </c>
      <c r="AH102" s="67" t="str">
        <f t="shared" ref="AH102" ca="1" si="580">IF(AH101=0,"",AH100/AH101)</f>
        <v/>
      </c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</row>
    <row r="103" spans="3:54"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</row>
    <row r="104" spans="3:54">
      <c r="D104" s="14" t="s">
        <v>25</v>
      </c>
    </row>
    <row r="105" spans="3:54">
      <c r="C105" s="50" t="s">
        <v>133</v>
      </c>
      <c r="D105" s="65">
        <f t="array" aca="1" ref="D105" ca="1">SUM(IF(ISERROR(E105:BB105),0,E105:BB105))</f>
        <v>0</v>
      </c>
      <c r="E105" s="65">
        <f ca="1">IF($D104=E$18,SUMIF($C$20:$C$55,$C$53,E$20:E$55),0)</f>
        <v>0</v>
      </c>
      <c r="F105" s="65">
        <f ca="1">IF($D104=F$18,SUMIF($C$20:$C$55,$C$53,F$20:F$55),0)</f>
        <v>0</v>
      </c>
      <c r="G105" s="65">
        <f t="shared" ref="G105" ca="1" si="581">IF($D104=G$18,SUMIF($C$20:$C$55,$C$53,G$20:G$55),0)</f>
        <v>0</v>
      </c>
      <c r="H105" s="65">
        <f t="shared" ref="H105" ca="1" si="582">IF($D104=H$18,SUMIF($C$20:$C$55,$C$53,H$20:H$55),0)</f>
        <v>0</v>
      </c>
      <c r="I105" s="65">
        <f t="shared" ref="I105" ca="1" si="583">IF($D104=I$18,SUMIF($C$20:$C$55,$C$53,I$20:I$55),0)</f>
        <v>0</v>
      </c>
      <c r="J105" s="65">
        <f t="shared" ref="J105" ca="1" si="584">IF($D104=J$18,SUMIF($C$20:$C$55,$C$53,J$20:J$55),0)</f>
        <v>0</v>
      </c>
      <c r="K105" s="65">
        <f t="shared" ref="K105" ca="1" si="585">IF($D104=K$18,SUMIF($C$20:$C$55,$C$53,K$20:K$55),0)</f>
        <v>0</v>
      </c>
      <c r="L105" s="65">
        <f t="shared" ref="L105" ca="1" si="586">IF($D104=L$18,SUMIF($C$20:$C$55,$C$53,L$20:L$55),0)</f>
        <v>0</v>
      </c>
      <c r="M105" s="65">
        <f t="shared" ref="M105" ca="1" si="587">IF($D104=M$18,SUMIF($C$20:$C$55,$C$53,M$20:M$55),0)</f>
        <v>0</v>
      </c>
      <c r="N105" s="65">
        <f t="shared" ref="N105" ca="1" si="588">IF($D104=N$18,SUMIF($C$20:$C$55,$C$53,N$20:N$55),0)</f>
        <v>0</v>
      </c>
      <c r="O105" s="65">
        <f t="shared" ref="O105" ca="1" si="589">IF($D104=O$18,SUMIF($C$20:$C$55,$C$53,O$20:O$55),0)</f>
        <v>0</v>
      </c>
      <c r="P105" s="65">
        <f t="shared" ref="P105" ca="1" si="590">IF($D104=P$18,SUMIF($C$20:$C$55,$C$53,P$20:P$55),0)</f>
        <v>0</v>
      </c>
      <c r="Q105" s="65">
        <f t="shared" ref="Q105" ca="1" si="591">IF($D104=Q$18,SUMIF($C$20:$C$55,$C$53,Q$20:Q$55),0)</f>
        <v>0</v>
      </c>
      <c r="R105" s="65">
        <f t="shared" ref="R105" ca="1" si="592">IF($D104=R$18,SUMIF($C$20:$C$55,$C$53,R$20:R$55),0)</f>
        <v>0</v>
      </c>
      <c r="S105" s="65">
        <f t="shared" ref="S105" ca="1" si="593">IF($D104=S$18,SUMIF($C$20:$C$55,$C$53,S$20:S$55),0)</f>
        <v>0</v>
      </c>
      <c r="T105" s="65">
        <f t="shared" ref="T105" ca="1" si="594">IF($D104=T$18,SUMIF($C$20:$C$55,$C$53,T$20:T$55),0)</f>
        <v>0</v>
      </c>
      <c r="U105" s="65">
        <f t="shared" ref="U105" ca="1" si="595">IF($D104=U$18,SUMIF($C$20:$C$55,$C$53,U$20:U$55),0)</f>
        <v>0</v>
      </c>
      <c r="V105" s="65">
        <f t="shared" ref="V105" ca="1" si="596">IF($D104=V$18,SUMIF($C$20:$C$55,$C$53,V$20:V$55),0)</f>
        <v>0</v>
      </c>
      <c r="W105" s="65">
        <f t="shared" ref="W105" ca="1" si="597">IF($D104=W$18,SUMIF($C$20:$C$55,$C$53,W$20:W$55),0)</f>
        <v>0</v>
      </c>
      <c r="X105" s="65">
        <f t="shared" ref="X105" ca="1" si="598">IF($D104=X$18,SUMIF($C$20:$C$55,$C$53,X$20:X$55),0)</f>
        <v>0</v>
      </c>
      <c r="Y105" s="65">
        <f t="shared" ref="Y105" ca="1" si="599">IF($D104=Y$18,SUMIF($C$20:$C$55,$C$53,Y$20:Y$55),0)</f>
        <v>0</v>
      </c>
      <c r="Z105" s="65">
        <f t="shared" ref="Z105" ca="1" si="600">IF($D104=Z$18,SUMIF($C$20:$C$55,$C$53,Z$20:Z$55),0)</f>
        <v>0</v>
      </c>
      <c r="AA105" s="65">
        <f t="shared" ref="AA105" ca="1" si="601">IF($D104=AA$18,SUMIF($C$20:$C$55,$C$53,AA$20:AA$55),0)</f>
        <v>0</v>
      </c>
      <c r="AB105" s="65">
        <f t="shared" ref="AB105" ca="1" si="602">IF($D104=AB$18,SUMIF($C$20:$C$55,$C$53,AB$20:AB$55),0)</f>
        <v>0</v>
      </c>
      <c r="AC105" s="65">
        <f t="shared" ref="AC105" ca="1" si="603">IF($D104=AC$18,SUMIF($C$20:$C$55,$C$53,AC$20:AC$55),0)</f>
        <v>0</v>
      </c>
      <c r="AD105" s="65">
        <f t="shared" ref="AD105" ca="1" si="604">IF($D104=AD$18,SUMIF($C$20:$C$55,$C$53,AD$20:AD$55),0)</f>
        <v>0</v>
      </c>
      <c r="AE105" s="65">
        <f t="shared" ref="AE105" ca="1" si="605">IF($D104=AE$18,SUMIF($C$20:$C$55,$C$53,AE$20:AE$55),0)</f>
        <v>0</v>
      </c>
      <c r="AF105" s="65">
        <f t="shared" ref="AF105" ca="1" si="606">IF($D104=AF$18,SUMIF($C$20:$C$55,$C$53,AF$20:AF$55),0)</f>
        <v>0</v>
      </c>
      <c r="AG105" s="65">
        <f t="shared" ref="AG105" ca="1" si="607">IF($D104=AG$18,SUMIF($C$20:$C$55,$C$53,AG$20:AG$55),0)</f>
        <v>0</v>
      </c>
      <c r="AH105" s="65">
        <f t="shared" ref="AH105" ca="1" si="608">IF($D104=AH$18,SUMIF($C$20:$C$55,$C$53,AH$20:AH$55),0)</f>
        <v>0</v>
      </c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</row>
    <row r="106" spans="3:54">
      <c r="C106" s="63" t="s">
        <v>134</v>
      </c>
      <c r="D106" s="66">
        <f t="array" aca="1" ref="D106" ca="1">SUM(IF(ISERROR(E106:BB106),0,E106:BB106))</f>
        <v>0</v>
      </c>
      <c r="E106" s="65">
        <f ca="1">IF($D104=E$18,SUMIF($C$20:$C$55,$C$54,E$20:E$55),0)</f>
        <v>0</v>
      </c>
      <c r="F106" s="65">
        <f ca="1">IF($D104=F$18,SUMIF($C$20:$C$55,$C$54,F$20:F$55),0)</f>
        <v>0</v>
      </c>
      <c r="G106" s="65">
        <f t="shared" ref="G106:AH106" ca="1" si="609">IF($D104=G$18,SUMIF($C$20:$C$55,$C$54,G$20:G$55),0)</f>
        <v>0</v>
      </c>
      <c r="H106" s="65">
        <f t="shared" ca="1" si="609"/>
        <v>0</v>
      </c>
      <c r="I106" s="65">
        <f t="shared" ca="1" si="609"/>
        <v>0</v>
      </c>
      <c r="J106" s="65">
        <f t="shared" ca="1" si="609"/>
        <v>0</v>
      </c>
      <c r="K106" s="65">
        <f t="shared" ca="1" si="609"/>
        <v>0</v>
      </c>
      <c r="L106" s="65">
        <f t="shared" ca="1" si="609"/>
        <v>0</v>
      </c>
      <c r="M106" s="65">
        <f t="shared" ca="1" si="609"/>
        <v>0</v>
      </c>
      <c r="N106" s="65">
        <f t="shared" ca="1" si="609"/>
        <v>0</v>
      </c>
      <c r="O106" s="65">
        <f t="shared" ca="1" si="609"/>
        <v>0</v>
      </c>
      <c r="P106" s="65">
        <f t="shared" ca="1" si="609"/>
        <v>0</v>
      </c>
      <c r="Q106" s="65">
        <f t="shared" ca="1" si="609"/>
        <v>0</v>
      </c>
      <c r="R106" s="65">
        <f t="shared" ca="1" si="609"/>
        <v>0</v>
      </c>
      <c r="S106" s="65">
        <f t="shared" ca="1" si="609"/>
        <v>0</v>
      </c>
      <c r="T106" s="65">
        <f t="shared" ca="1" si="609"/>
        <v>0</v>
      </c>
      <c r="U106" s="65">
        <f t="shared" ca="1" si="609"/>
        <v>0</v>
      </c>
      <c r="V106" s="65">
        <f t="shared" ca="1" si="609"/>
        <v>0</v>
      </c>
      <c r="W106" s="65">
        <f t="shared" ca="1" si="609"/>
        <v>0</v>
      </c>
      <c r="X106" s="65">
        <f t="shared" ca="1" si="609"/>
        <v>0</v>
      </c>
      <c r="Y106" s="65">
        <f t="shared" ca="1" si="609"/>
        <v>0</v>
      </c>
      <c r="Z106" s="65">
        <f t="shared" ca="1" si="609"/>
        <v>0</v>
      </c>
      <c r="AA106" s="65">
        <f t="shared" ca="1" si="609"/>
        <v>0</v>
      </c>
      <c r="AB106" s="65">
        <f t="shared" ca="1" si="609"/>
        <v>0</v>
      </c>
      <c r="AC106" s="65">
        <f t="shared" ca="1" si="609"/>
        <v>0</v>
      </c>
      <c r="AD106" s="65">
        <f t="shared" ca="1" si="609"/>
        <v>0</v>
      </c>
      <c r="AE106" s="65">
        <f t="shared" ca="1" si="609"/>
        <v>0</v>
      </c>
      <c r="AF106" s="65">
        <f t="shared" ca="1" si="609"/>
        <v>0</v>
      </c>
      <c r="AG106" s="65">
        <f t="shared" ca="1" si="609"/>
        <v>0</v>
      </c>
      <c r="AH106" s="65">
        <f t="shared" ca="1" si="609"/>
        <v>0</v>
      </c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</row>
    <row r="107" spans="3:54">
      <c r="C107" s="63" t="s">
        <v>135</v>
      </c>
      <c r="D107" s="67" t="str">
        <f t="shared" ref="D107" ca="1" si="610">IF(D106=0,"",D105/D106)</f>
        <v/>
      </c>
      <c r="E107" s="67" t="str">
        <f ca="1">IF(E106=0,"",E105/E106)</f>
        <v/>
      </c>
      <c r="F107" s="67" t="str">
        <f ca="1">IF(F106=0,"",F105/F106)</f>
        <v/>
      </c>
      <c r="G107" s="67" t="str">
        <f t="shared" ref="G107" ca="1" si="611">IF(G106=0,"",G105/G106)</f>
        <v/>
      </c>
      <c r="H107" s="67" t="str">
        <f t="shared" ref="H107" ca="1" si="612">IF(H106=0,"",H105/H106)</f>
        <v/>
      </c>
      <c r="I107" s="67" t="str">
        <f t="shared" ref="I107" ca="1" si="613">IF(I106=0,"",I105/I106)</f>
        <v/>
      </c>
      <c r="J107" s="67" t="str">
        <f t="shared" ref="J107" ca="1" si="614">IF(J106=0,"",J105/J106)</f>
        <v/>
      </c>
      <c r="K107" s="67" t="str">
        <f t="shared" ref="K107" ca="1" si="615">IF(K106=0,"",K105/K106)</f>
        <v/>
      </c>
      <c r="L107" s="67" t="str">
        <f t="shared" ref="L107" ca="1" si="616">IF(L106=0,"",L105/L106)</f>
        <v/>
      </c>
      <c r="M107" s="67" t="str">
        <f t="shared" ref="M107" ca="1" si="617">IF(M106=0,"",M105/M106)</f>
        <v/>
      </c>
      <c r="N107" s="67" t="str">
        <f t="shared" ref="N107" ca="1" si="618">IF(N106=0,"",N105/N106)</f>
        <v/>
      </c>
      <c r="O107" s="67" t="str">
        <f t="shared" ref="O107" ca="1" si="619">IF(O106=0,"",O105/O106)</f>
        <v/>
      </c>
      <c r="P107" s="67" t="str">
        <f t="shared" ref="P107" ca="1" si="620">IF(P106=0,"",P105/P106)</f>
        <v/>
      </c>
      <c r="Q107" s="67" t="str">
        <f t="shared" ref="Q107" ca="1" si="621">IF(Q106=0,"",Q105/Q106)</f>
        <v/>
      </c>
      <c r="R107" s="67" t="str">
        <f t="shared" ref="R107" ca="1" si="622">IF(R106=0,"",R105/R106)</f>
        <v/>
      </c>
      <c r="S107" s="67" t="str">
        <f t="shared" ref="S107" ca="1" si="623">IF(S106=0,"",S105/S106)</f>
        <v/>
      </c>
      <c r="T107" s="67" t="str">
        <f t="shared" ref="T107" ca="1" si="624">IF(T106=0,"",T105/T106)</f>
        <v/>
      </c>
      <c r="U107" s="67" t="str">
        <f t="shared" ref="U107" ca="1" si="625">IF(U106=0,"",U105/U106)</f>
        <v/>
      </c>
      <c r="V107" s="67" t="str">
        <f t="shared" ref="V107" ca="1" si="626">IF(V106=0,"",V105/V106)</f>
        <v/>
      </c>
      <c r="W107" s="67" t="str">
        <f t="shared" ref="W107" ca="1" si="627">IF(W106=0,"",W105/W106)</f>
        <v/>
      </c>
      <c r="X107" s="67" t="str">
        <f t="shared" ref="X107" ca="1" si="628">IF(X106=0,"",X105/X106)</f>
        <v/>
      </c>
      <c r="Y107" s="67" t="str">
        <f t="shared" ref="Y107" ca="1" si="629">IF(Y106=0,"",Y105/Y106)</f>
        <v/>
      </c>
      <c r="Z107" s="67" t="str">
        <f t="shared" ref="Z107" ca="1" si="630">IF(Z106=0,"",Z105/Z106)</f>
        <v/>
      </c>
      <c r="AA107" s="67" t="str">
        <f t="shared" ref="AA107" ca="1" si="631">IF(AA106=0,"",AA105/AA106)</f>
        <v/>
      </c>
      <c r="AB107" s="67" t="str">
        <f t="shared" ref="AB107" ca="1" si="632">IF(AB106=0,"",AB105/AB106)</f>
        <v/>
      </c>
      <c r="AC107" s="67" t="str">
        <f t="shared" ref="AC107" ca="1" si="633">IF(AC106=0,"",AC105/AC106)</f>
        <v/>
      </c>
      <c r="AD107" s="67" t="str">
        <f t="shared" ref="AD107" ca="1" si="634">IF(AD106=0,"",AD105/AD106)</f>
        <v/>
      </c>
      <c r="AE107" s="67" t="str">
        <f t="shared" ref="AE107" ca="1" si="635">IF(AE106=0,"",AE105/AE106)</f>
        <v/>
      </c>
      <c r="AF107" s="67" t="str">
        <f t="shared" ref="AF107" ca="1" si="636">IF(AF106=0,"",AF105/AF106)</f>
        <v/>
      </c>
      <c r="AG107" s="67" t="str">
        <f t="shared" ref="AG107" ca="1" si="637">IF(AG106=0,"",AG105/AG106)</f>
        <v/>
      </c>
      <c r="AH107" s="67" t="str">
        <f t="shared" ref="AH107" ca="1" si="638">IF(AH106=0,"",AH105/AH106)</f>
        <v/>
      </c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</row>
    <row r="108" spans="3:54"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</row>
    <row r="109" spans="3:54">
      <c r="D109" s="14" t="s">
        <v>26</v>
      </c>
    </row>
    <row r="110" spans="3:54">
      <c r="C110" s="50" t="s">
        <v>133</v>
      </c>
      <c r="D110" s="65">
        <f t="array" aca="1" ref="D110" ca="1">SUM(IF(ISERROR(E110:BB110),0,E110:BB110))</f>
        <v>0</v>
      </c>
      <c r="E110" s="65">
        <f ca="1">IF($D109=E$18,SUMIF($C$20:$C$55,$C$53,E$20:E$55),0)</f>
        <v>0</v>
      </c>
      <c r="F110" s="65">
        <f ca="1">IF($D109=F$18,SUMIF($C$20:$C$55,$C$53,F$20:F$55),0)</f>
        <v>0</v>
      </c>
      <c r="G110" s="65">
        <f t="shared" ref="G110" ca="1" si="639">IF($D109=G$18,SUMIF($C$20:$C$55,$C$53,G$20:G$55),0)</f>
        <v>0</v>
      </c>
      <c r="H110" s="65">
        <f t="shared" ref="H110" ca="1" si="640">IF($D109=H$18,SUMIF($C$20:$C$55,$C$53,H$20:H$55),0)</f>
        <v>0</v>
      </c>
      <c r="I110" s="65">
        <f t="shared" ref="I110" ca="1" si="641">IF($D109=I$18,SUMIF($C$20:$C$55,$C$53,I$20:I$55),0)</f>
        <v>0</v>
      </c>
      <c r="J110" s="65">
        <f t="shared" ref="J110" ca="1" si="642">IF($D109=J$18,SUMIF($C$20:$C$55,$C$53,J$20:J$55),0)</f>
        <v>0</v>
      </c>
      <c r="K110" s="65">
        <f t="shared" ref="K110" ca="1" si="643">IF($D109=K$18,SUMIF($C$20:$C$55,$C$53,K$20:K$55),0)</f>
        <v>0</v>
      </c>
      <c r="L110" s="65">
        <f t="shared" ref="L110" ca="1" si="644">IF($D109=L$18,SUMIF($C$20:$C$55,$C$53,L$20:L$55),0)</f>
        <v>0</v>
      </c>
      <c r="M110" s="65">
        <f t="shared" ref="M110" ca="1" si="645">IF($D109=M$18,SUMIF($C$20:$C$55,$C$53,M$20:M$55),0)</f>
        <v>0</v>
      </c>
      <c r="N110" s="65">
        <f t="shared" ref="N110" ca="1" si="646">IF($D109=N$18,SUMIF($C$20:$C$55,$C$53,N$20:N$55),0)</f>
        <v>0</v>
      </c>
      <c r="O110" s="65">
        <f t="shared" ref="O110" ca="1" si="647">IF($D109=O$18,SUMIF($C$20:$C$55,$C$53,O$20:O$55),0)</f>
        <v>0</v>
      </c>
      <c r="P110" s="65">
        <f t="shared" ref="P110" ca="1" si="648">IF($D109=P$18,SUMIF($C$20:$C$55,$C$53,P$20:P$55),0)</f>
        <v>0</v>
      </c>
      <c r="Q110" s="65">
        <f t="shared" ref="Q110" ca="1" si="649">IF($D109=Q$18,SUMIF($C$20:$C$55,$C$53,Q$20:Q$55),0)</f>
        <v>0</v>
      </c>
      <c r="R110" s="65">
        <f t="shared" ref="R110" ca="1" si="650">IF($D109=R$18,SUMIF($C$20:$C$55,$C$53,R$20:R$55),0)</f>
        <v>0</v>
      </c>
      <c r="S110" s="65">
        <f t="shared" ref="S110" ca="1" si="651">IF($D109=S$18,SUMIF($C$20:$C$55,$C$53,S$20:S$55),0)</f>
        <v>0</v>
      </c>
      <c r="T110" s="65">
        <f t="shared" ref="T110" ca="1" si="652">IF($D109=T$18,SUMIF($C$20:$C$55,$C$53,T$20:T$55),0)</f>
        <v>0</v>
      </c>
      <c r="U110" s="65">
        <f t="shared" ref="U110" ca="1" si="653">IF($D109=U$18,SUMIF($C$20:$C$55,$C$53,U$20:U$55),0)</f>
        <v>0</v>
      </c>
      <c r="V110" s="65">
        <f t="shared" ref="V110" ca="1" si="654">IF($D109=V$18,SUMIF($C$20:$C$55,$C$53,V$20:V$55),0)</f>
        <v>0</v>
      </c>
      <c r="W110" s="65">
        <f t="shared" ref="W110" ca="1" si="655">IF($D109=W$18,SUMIF($C$20:$C$55,$C$53,W$20:W$55),0)</f>
        <v>0</v>
      </c>
      <c r="X110" s="65">
        <f t="shared" ref="X110" ca="1" si="656">IF($D109=X$18,SUMIF($C$20:$C$55,$C$53,X$20:X$55),0)</f>
        <v>0</v>
      </c>
      <c r="Y110" s="65">
        <f t="shared" ref="Y110" ca="1" si="657">IF($D109=Y$18,SUMIF($C$20:$C$55,$C$53,Y$20:Y$55),0)</f>
        <v>0</v>
      </c>
      <c r="Z110" s="65">
        <f t="shared" ref="Z110" ca="1" si="658">IF($D109=Z$18,SUMIF($C$20:$C$55,$C$53,Z$20:Z$55),0)</f>
        <v>0</v>
      </c>
      <c r="AA110" s="65">
        <f t="shared" ref="AA110" ca="1" si="659">IF($D109=AA$18,SUMIF($C$20:$C$55,$C$53,AA$20:AA$55),0)</f>
        <v>0</v>
      </c>
      <c r="AB110" s="65">
        <f t="shared" ref="AB110" ca="1" si="660">IF($D109=AB$18,SUMIF($C$20:$C$55,$C$53,AB$20:AB$55),0)</f>
        <v>0</v>
      </c>
      <c r="AC110" s="65">
        <f t="shared" ref="AC110" ca="1" si="661">IF($D109=AC$18,SUMIF($C$20:$C$55,$C$53,AC$20:AC$55),0)</f>
        <v>0</v>
      </c>
      <c r="AD110" s="65">
        <f t="shared" ref="AD110" ca="1" si="662">IF($D109=AD$18,SUMIF($C$20:$C$55,$C$53,AD$20:AD$55),0)</f>
        <v>0</v>
      </c>
      <c r="AE110" s="65">
        <f t="shared" ref="AE110" ca="1" si="663">IF($D109=AE$18,SUMIF($C$20:$C$55,$C$53,AE$20:AE$55),0)</f>
        <v>0</v>
      </c>
      <c r="AF110" s="65">
        <f t="shared" ref="AF110" ca="1" si="664">IF($D109=AF$18,SUMIF($C$20:$C$55,$C$53,AF$20:AF$55),0)</f>
        <v>0</v>
      </c>
      <c r="AG110" s="65">
        <f t="shared" ref="AG110" ca="1" si="665">IF($D109=AG$18,SUMIF($C$20:$C$55,$C$53,AG$20:AG$55),0)</f>
        <v>0</v>
      </c>
      <c r="AH110" s="65">
        <f t="shared" ref="AH110" ca="1" si="666">IF($D109=AH$18,SUMIF($C$20:$C$55,$C$53,AH$20:AH$55),0)</f>
        <v>0</v>
      </c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</row>
    <row r="111" spans="3:54">
      <c r="C111" s="63" t="s">
        <v>134</v>
      </c>
      <c r="D111" s="66">
        <f t="array" aca="1" ref="D111" ca="1">SUM(IF(ISERROR(E111:BB111),0,E111:BB111))</f>
        <v>0</v>
      </c>
      <c r="E111" s="65">
        <f ca="1">IF($D109=E$18,SUMIF($C$20:$C$55,$C$54,E$20:E$55),0)</f>
        <v>0</v>
      </c>
      <c r="F111" s="65">
        <f ca="1">IF($D109=F$18,SUMIF($C$20:$C$55,$C$54,F$20:F$55),0)</f>
        <v>0</v>
      </c>
      <c r="G111" s="65">
        <f t="shared" ref="G111:AH111" ca="1" si="667">IF($D109=G$18,SUMIF($C$20:$C$55,$C$54,G$20:G$55),0)</f>
        <v>0</v>
      </c>
      <c r="H111" s="65">
        <f t="shared" ca="1" si="667"/>
        <v>0</v>
      </c>
      <c r="I111" s="65">
        <f t="shared" ca="1" si="667"/>
        <v>0</v>
      </c>
      <c r="J111" s="65">
        <f t="shared" ca="1" si="667"/>
        <v>0</v>
      </c>
      <c r="K111" s="65">
        <f t="shared" ca="1" si="667"/>
        <v>0</v>
      </c>
      <c r="L111" s="65">
        <f t="shared" ca="1" si="667"/>
        <v>0</v>
      </c>
      <c r="M111" s="65">
        <f t="shared" ca="1" si="667"/>
        <v>0</v>
      </c>
      <c r="N111" s="65">
        <f t="shared" ca="1" si="667"/>
        <v>0</v>
      </c>
      <c r="O111" s="65">
        <f t="shared" ca="1" si="667"/>
        <v>0</v>
      </c>
      <c r="P111" s="65">
        <f t="shared" ca="1" si="667"/>
        <v>0</v>
      </c>
      <c r="Q111" s="65">
        <f t="shared" ca="1" si="667"/>
        <v>0</v>
      </c>
      <c r="R111" s="65">
        <f t="shared" ca="1" si="667"/>
        <v>0</v>
      </c>
      <c r="S111" s="65">
        <f t="shared" ca="1" si="667"/>
        <v>0</v>
      </c>
      <c r="T111" s="65">
        <f t="shared" ca="1" si="667"/>
        <v>0</v>
      </c>
      <c r="U111" s="65">
        <f t="shared" ca="1" si="667"/>
        <v>0</v>
      </c>
      <c r="V111" s="65">
        <f t="shared" ca="1" si="667"/>
        <v>0</v>
      </c>
      <c r="W111" s="65">
        <f t="shared" ca="1" si="667"/>
        <v>0</v>
      </c>
      <c r="X111" s="65">
        <f t="shared" ca="1" si="667"/>
        <v>0</v>
      </c>
      <c r="Y111" s="65">
        <f t="shared" ca="1" si="667"/>
        <v>0</v>
      </c>
      <c r="Z111" s="65">
        <f t="shared" ca="1" si="667"/>
        <v>0</v>
      </c>
      <c r="AA111" s="65">
        <f t="shared" ca="1" si="667"/>
        <v>0</v>
      </c>
      <c r="AB111" s="65">
        <f t="shared" ca="1" si="667"/>
        <v>0</v>
      </c>
      <c r="AC111" s="65">
        <f t="shared" ca="1" si="667"/>
        <v>0</v>
      </c>
      <c r="AD111" s="65">
        <f t="shared" ca="1" si="667"/>
        <v>0</v>
      </c>
      <c r="AE111" s="65">
        <f t="shared" ca="1" si="667"/>
        <v>0</v>
      </c>
      <c r="AF111" s="65">
        <f t="shared" ca="1" si="667"/>
        <v>0</v>
      </c>
      <c r="AG111" s="65">
        <f t="shared" ca="1" si="667"/>
        <v>0</v>
      </c>
      <c r="AH111" s="65">
        <f t="shared" ca="1" si="667"/>
        <v>0</v>
      </c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</row>
    <row r="112" spans="3:54">
      <c r="C112" s="63" t="s">
        <v>135</v>
      </c>
      <c r="D112" s="67" t="str">
        <f t="shared" ref="D112" ca="1" si="668">IF(D111=0,"",D110/D111)</f>
        <v/>
      </c>
      <c r="E112" s="67" t="str">
        <f ca="1">IF(E111=0,"",E110/E111)</f>
        <v/>
      </c>
      <c r="F112" s="67" t="str">
        <f ca="1">IF(F111=0,"",F110/F111)</f>
        <v/>
      </c>
      <c r="G112" s="67" t="str">
        <f t="shared" ref="G112" ca="1" si="669">IF(G111=0,"",G110/G111)</f>
        <v/>
      </c>
      <c r="H112" s="67" t="str">
        <f t="shared" ref="H112" ca="1" si="670">IF(H111=0,"",H110/H111)</f>
        <v/>
      </c>
      <c r="I112" s="67" t="str">
        <f t="shared" ref="I112" ca="1" si="671">IF(I111=0,"",I110/I111)</f>
        <v/>
      </c>
      <c r="J112" s="67" t="str">
        <f t="shared" ref="J112" ca="1" si="672">IF(J111=0,"",J110/J111)</f>
        <v/>
      </c>
      <c r="K112" s="67" t="str">
        <f t="shared" ref="K112" ca="1" si="673">IF(K111=0,"",K110/K111)</f>
        <v/>
      </c>
      <c r="L112" s="67" t="str">
        <f t="shared" ref="L112" ca="1" si="674">IF(L111=0,"",L110/L111)</f>
        <v/>
      </c>
      <c r="M112" s="67" t="str">
        <f t="shared" ref="M112" ca="1" si="675">IF(M111=0,"",M110/M111)</f>
        <v/>
      </c>
      <c r="N112" s="67" t="str">
        <f t="shared" ref="N112" ca="1" si="676">IF(N111=0,"",N110/N111)</f>
        <v/>
      </c>
      <c r="O112" s="67" t="str">
        <f t="shared" ref="O112" ca="1" si="677">IF(O111=0,"",O110/O111)</f>
        <v/>
      </c>
      <c r="P112" s="67" t="str">
        <f t="shared" ref="P112" ca="1" si="678">IF(P111=0,"",P110/P111)</f>
        <v/>
      </c>
      <c r="Q112" s="67" t="str">
        <f t="shared" ref="Q112" ca="1" si="679">IF(Q111=0,"",Q110/Q111)</f>
        <v/>
      </c>
      <c r="R112" s="67" t="str">
        <f t="shared" ref="R112" ca="1" si="680">IF(R111=0,"",R110/R111)</f>
        <v/>
      </c>
      <c r="S112" s="67" t="str">
        <f t="shared" ref="S112" ca="1" si="681">IF(S111=0,"",S110/S111)</f>
        <v/>
      </c>
      <c r="T112" s="67" t="str">
        <f t="shared" ref="T112" ca="1" si="682">IF(T111=0,"",T110/T111)</f>
        <v/>
      </c>
      <c r="U112" s="67" t="str">
        <f t="shared" ref="U112" ca="1" si="683">IF(U111=0,"",U110/U111)</f>
        <v/>
      </c>
      <c r="V112" s="67" t="str">
        <f t="shared" ref="V112" ca="1" si="684">IF(V111=0,"",V110/V111)</f>
        <v/>
      </c>
      <c r="W112" s="67" t="str">
        <f t="shared" ref="W112" ca="1" si="685">IF(W111=0,"",W110/W111)</f>
        <v/>
      </c>
      <c r="X112" s="67" t="str">
        <f t="shared" ref="X112" ca="1" si="686">IF(X111=0,"",X110/X111)</f>
        <v/>
      </c>
      <c r="Y112" s="67" t="str">
        <f t="shared" ref="Y112" ca="1" si="687">IF(Y111=0,"",Y110/Y111)</f>
        <v/>
      </c>
      <c r="Z112" s="67" t="str">
        <f t="shared" ref="Z112" ca="1" si="688">IF(Z111=0,"",Z110/Z111)</f>
        <v/>
      </c>
      <c r="AA112" s="67" t="str">
        <f t="shared" ref="AA112" ca="1" si="689">IF(AA111=0,"",AA110/AA111)</f>
        <v/>
      </c>
      <c r="AB112" s="67" t="str">
        <f t="shared" ref="AB112" ca="1" si="690">IF(AB111=0,"",AB110/AB111)</f>
        <v/>
      </c>
      <c r="AC112" s="67" t="str">
        <f t="shared" ref="AC112" ca="1" si="691">IF(AC111=0,"",AC110/AC111)</f>
        <v/>
      </c>
      <c r="AD112" s="67" t="str">
        <f t="shared" ref="AD112" ca="1" si="692">IF(AD111=0,"",AD110/AD111)</f>
        <v/>
      </c>
      <c r="AE112" s="67" t="str">
        <f t="shared" ref="AE112" ca="1" si="693">IF(AE111=0,"",AE110/AE111)</f>
        <v/>
      </c>
      <c r="AF112" s="67" t="str">
        <f t="shared" ref="AF112" ca="1" si="694">IF(AF111=0,"",AF110/AF111)</f>
        <v/>
      </c>
      <c r="AG112" s="67" t="str">
        <f t="shared" ref="AG112" ca="1" si="695">IF(AG111=0,"",AG110/AG111)</f>
        <v/>
      </c>
      <c r="AH112" s="67" t="str">
        <f t="shared" ref="AH112" ca="1" si="696">IF(AH111=0,"",AH110/AH111)</f>
        <v/>
      </c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</row>
    <row r="113" spans="3:54"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</row>
    <row r="114" spans="3:54">
      <c r="D114" s="14" t="s">
        <v>27</v>
      </c>
    </row>
    <row r="115" spans="3:54">
      <c r="C115" s="50" t="s">
        <v>133</v>
      </c>
      <c r="D115" s="65">
        <f t="array" aca="1" ref="D115" ca="1">SUM(IF(ISERROR(E115:BB115),0,E115:BB115))</f>
        <v>0</v>
      </c>
      <c r="E115" s="65">
        <f ca="1">IF($D114=E$18,SUMIF($C$20:$C$55,$C$53,E$20:E$55),0)</f>
        <v>0</v>
      </c>
      <c r="F115" s="65">
        <f ca="1">IF($D114=F$18,SUMIF($C$20:$C$55,$C$53,F$20:F$55),0)</f>
        <v>0</v>
      </c>
      <c r="G115" s="65">
        <f t="shared" ref="G115" ca="1" si="697">IF($D114=G$18,SUMIF($C$20:$C$55,$C$53,G$20:G$55),0)</f>
        <v>0</v>
      </c>
      <c r="H115" s="65">
        <f t="shared" ref="H115" ca="1" si="698">IF($D114=H$18,SUMIF($C$20:$C$55,$C$53,H$20:H$55),0)</f>
        <v>0</v>
      </c>
      <c r="I115" s="65">
        <f t="shared" ref="I115" ca="1" si="699">IF($D114=I$18,SUMIF($C$20:$C$55,$C$53,I$20:I$55),0)</f>
        <v>0</v>
      </c>
      <c r="J115" s="65">
        <f t="shared" ref="J115" ca="1" si="700">IF($D114=J$18,SUMIF($C$20:$C$55,$C$53,J$20:J$55),0)</f>
        <v>0</v>
      </c>
      <c r="K115" s="65">
        <f t="shared" ref="K115" ca="1" si="701">IF($D114=K$18,SUMIF($C$20:$C$55,$C$53,K$20:K$55),0)</f>
        <v>0</v>
      </c>
      <c r="L115" s="65">
        <f t="shared" ref="L115" ca="1" si="702">IF($D114=L$18,SUMIF($C$20:$C$55,$C$53,L$20:L$55),0)</f>
        <v>0</v>
      </c>
      <c r="M115" s="65">
        <f t="shared" ref="M115" ca="1" si="703">IF($D114=M$18,SUMIF($C$20:$C$55,$C$53,M$20:M$55),0)</f>
        <v>0</v>
      </c>
      <c r="N115" s="65">
        <f t="shared" ref="N115" ca="1" si="704">IF($D114=N$18,SUMIF($C$20:$C$55,$C$53,N$20:N$55),0)</f>
        <v>0</v>
      </c>
      <c r="O115" s="65">
        <f t="shared" ref="O115" ca="1" si="705">IF($D114=O$18,SUMIF($C$20:$C$55,$C$53,O$20:O$55),0)</f>
        <v>0</v>
      </c>
      <c r="P115" s="65">
        <f t="shared" ref="P115" ca="1" si="706">IF($D114=P$18,SUMIF($C$20:$C$55,$C$53,P$20:P$55),0)</f>
        <v>0</v>
      </c>
      <c r="Q115" s="65">
        <f t="shared" ref="Q115" ca="1" si="707">IF($D114=Q$18,SUMIF($C$20:$C$55,$C$53,Q$20:Q$55),0)</f>
        <v>0</v>
      </c>
      <c r="R115" s="65">
        <f t="shared" ref="R115" ca="1" si="708">IF($D114=R$18,SUMIF($C$20:$C$55,$C$53,R$20:R$55),0)</f>
        <v>0</v>
      </c>
      <c r="S115" s="65">
        <f t="shared" ref="S115" ca="1" si="709">IF($D114=S$18,SUMIF($C$20:$C$55,$C$53,S$20:S$55),0)</f>
        <v>0</v>
      </c>
      <c r="T115" s="65">
        <f t="shared" ref="T115" ca="1" si="710">IF($D114=T$18,SUMIF($C$20:$C$55,$C$53,T$20:T$55),0)</f>
        <v>0</v>
      </c>
      <c r="U115" s="65">
        <f t="shared" ref="U115" ca="1" si="711">IF($D114=U$18,SUMIF($C$20:$C$55,$C$53,U$20:U$55),0)</f>
        <v>0</v>
      </c>
      <c r="V115" s="65">
        <f t="shared" ref="V115" ca="1" si="712">IF($D114=V$18,SUMIF($C$20:$C$55,$C$53,V$20:V$55),0)</f>
        <v>0</v>
      </c>
      <c r="W115" s="65">
        <f t="shared" ref="W115" ca="1" si="713">IF($D114=W$18,SUMIF($C$20:$C$55,$C$53,W$20:W$55),0)</f>
        <v>0</v>
      </c>
      <c r="X115" s="65">
        <f t="shared" ref="X115" ca="1" si="714">IF($D114=X$18,SUMIF($C$20:$C$55,$C$53,X$20:X$55),0)</f>
        <v>0</v>
      </c>
      <c r="Y115" s="65">
        <f t="shared" ref="Y115" ca="1" si="715">IF($D114=Y$18,SUMIF($C$20:$C$55,$C$53,Y$20:Y$55),0)</f>
        <v>0</v>
      </c>
      <c r="Z115" s="65">
        <f t="shared" ref="Z115" ca="1" si="716">IF($D114=Z$18,SUMIF($C$20:$C$55,$C$53,Z$20:Z$55),0)</f>
        <v>0</v>
      </c>
      <c r="AA115" s="65">
        <f t="shared" ref="AA115" ca="1" si="717">IF($D114=AA$18,SUMIF($C$20:$C$55,$C$53,AA$20:AA$55),0)</f>
        <v>0</v>
      </c>
      <c r="AB115" s="65">
        <f t="shared" ref="AB115" ca="1" si="718">IF($D114=AB$18,SUMIF($C$20:$C$55,$C$53,AB$20:AB$55),0)</f>
        <v>0</v>
      </c>
      <c r="AC115" s="65">
        <f t="shared" ref="AC115" ca="1" si="719">IF($D114=AC$18,SUMIF($C$20:$C$55,$C$53,AC$20:AC$55),0)</f>
        <v>0</v>
      </c>
      <c r="AD115" s="65">
        <f t="shared" ref="AD115" ca="1" si="720">IF($D114=AD$18,SUMIF($C$20:$C$55,$C$53,AD$20:AD$55),0)</f>
        <v>0</v>
      </c>
      <c r="AE115" s="65">
        <f t="shared" ref="AE115" ca="1" si="721">IF($D114=AE$18,SUMIF($C$20:$C$55,$C$53,AE$20:AE$55),0)</f>
        <v>0</v>
      </c>
      <c r="AF115" s="65">
        <f t="shared" ref="AF115" ca="1" si="722">IF($D114=AF$18,SUMIF($C$20:$C$55,$C$53,AF$20:AF$55),0)</f>
        <v>0</v>
      </c>
      <c r="AG115" s="65">
        <f t="shared" ref="AG115" ca="1" si="723">IF($D114=AG$18,SUMIF($C$20:$C$55,$C$53,AG$20:AG$55),0)</f>
        <v>0</v>
      </c>
      <c r="AH115" s="65">
        <f t="shared" ref="AH115" ca="1" si="724">IF($D114=AH$18,SUMIF($C$20:$C$55,$C$53,AH$20:AH$55),0)</f>
        <v>0</v>
      </c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</row>
    <row r="116" spans="3:54">
      <c r="C116" s="63" t="s">
        <v>134</v>
      </c>
      <c r="D116" s="66">
        <f t="array" aca="1" ref="D116" ca="1">SUM(IF(ISERROR(E116:BB116),0,E116:BB116))</f>
        <v>0</v>
      </c>
      <c r="E116" s="65">
        <f ca="1">IF($D114=E$18,SUMIF($C$20:$C$55,$C$54,E$20:E$55),0)</f>
        <v>0</v>
      </c>
      <c r="F116" s="65">
        <f ca="1">IF($D114=F$18,SUMIF($C$20:$C$55,$C$54,F$20:F$55),0)</f>
        <v>0</v>
      </c>
      <c r="G116" s="65">
        <f t="shared" ref="G116:AH116" ca="1" si="725">IF($D114=G$18,SUMIF($C$20:$C$55,$C$54,G$20:G$55),0)</f>
        <v>0</v>
      </c>
      <c r="H116" s="65">
        <f t="shared" ca="1" si="725"/>
        <v>0</v>
      </c>
      <c r="I116" s="65">
        <f t="shared" ca="1" si="725"/>
        <v>0</v>
      </c>
      <c r="J116" s="65">
        <f t="shared" ca="1" si="725"/>
        <v>0</v>
      </c>
      <c r="K116" s="65">
        <f t="shared" ca="1" si="725"/>
        <v>0</v>
      </c>
      <c r="L116" s="65">
        <f t="shared" ca="1" si="725"/>
        <v>0</v>
      </c>
      <c r="M116" s="65">
        <f t="shared" ca="1" si="725"/>
        <v>0</v>
      </c>
      <c r="N116" s="65">
        <f t="shared" ca="1" si="725"/>
        <v>0</v>
      </c>
      <c r="O116" s="65">
        <f t="shared" ca="1" si="725"/>
        <v>0</v>
      </c>
      <c r="P116" s="65">
        <f t="shared" ca="1" si="725"/>
        <v>0</v>
      </c>
      <c r="Q116" s="65">
        <f t="shared" ca="1" si="725"/>
        <v>0</v>
      </c>
      <c r="R116" s="65">
        <f t="shared" ca="1" si="725"/>
        <v>0</v>
      </c>
      <c r="S116" s="65">
        <f t="shared" ca="1" si="725"/>
        <v>0</v>
      </c>
      <c r="T116" s="65">
        <f t="shared" ca="1" si="725"/>
        <v>0</v>
      </c>
      <c r="U116" s="65">
        <f t="shared" ca="1" si="725"/>
        <v>0</v>
      </c>
      <c r="V116" s="65">
        <f t="shared" ca="1" si="725"/>
        <v>0</v>
      </c>
      <c r="W116" s="65">
        <f t="shared" ca="1" si="725"/>
        <v>0</v>
      </c>
      <c r="X116" s="65">
        <f t="shared" ca="1" si="725"/>
        <v>0</v>
      </c>
      <c r="Y116" s="65">
        <f t="shared" ca="1" si="725"/>
        <v>0</v>
      </c>
      <c r="Z116" s="65">
        <f t="shared" ca="1" si="725"/>
        <v>0</v>
      </c>
      <c r="AA116" s="65">
        <f t="shared" ca="1" si="725"/>
        <v>0</v>
      </c>
      <c r="AB116" s="65">
        <f t="shared" ca="1" si="725"/>
        <v>0</v>
      </c>
      <c r="AC116" s="65">
        <f t="shared" ca="1" si="725"/>
        <v>0</v>
      </c>
      <c r="AD116" s="65">
        <f t="shared" ca="1" si="725"/>
        <v>0</v>
      </c>
      <c r="AE116" s="65">
        <f t="shared" ca="1" si="725"/>
        <v>0</v>
      </c>
      <c r="AF116" s="65">
        <f t="shared" ca="1" si="725"/>
        <v>0</v>
      </c>
      <c r="AG116" s="65">
        <f t="shared" ca="1" si="725"/>
        <v>0</v>
      </c>
      <c r="AH116" s="65">
        <f t="shared" ca="1" si="725"/>
        <v>0</v>
      </c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</row>
    <row r="117" spans="3:54">
      <c r="C117" s="63" t="s">
        <v>135</v>
      </c>
      <c r="D117" s="67" t="str">
        <f t="shared" ref="D117" ca="1" si="726">IF(D116=0,"",D115/D116)</f>
        <v/>
      </c>
      <c r="E117" s="67" t="str">
        <f ca="1">IF(E116=0,"",E115/E116)</f>
        <v/>
      </c>
      <c r="F117" s="67" t="str">
        <f ca="1">IF(F116=0,"",F115/F116)</f>
        <v/>
      </c>
      <c r="G117" s="67" t="str">
        <f t="shared" ref="G117" ca="1" si="727">IF(G116=0,"",G115/G116)</f>
        <v/>
      </c>
      <c r="H117" s="67" t="str">
        <f t="shared" ref="H117" ca="1" si="728">IF(H116=0,"",H115/H116)</f>
        <v/>
      </c>
      <c r="I117" s="67" t="str">
        <f t="shared" ref="I117" ca="1" si="729">IF(I116=0,"",I115/I116)</f>
        <v/>
      </c>
      <c r="J117" s="67" t="str">
        <f t="shared" ref="J117" ca="1" si="730">IF(J116=0,"",J115/J116)</f>
        <v/>
      </c>
      <c r="K117" s="67" t="str">
        <f t="shared" ref="K117" ca="1" si="731">IF(K116=0,"",K115/K116)</f>
        <v/>
      </c>
      <c r="L117" s="67" t="str">
        <f t="shared" ref="L117" ca="1" si="732">IF(L116=0,"",L115/L116)</f>
        <v/>
      </c>
      <c r="M117" s="67" t="str">
        <f t="shared" ref="M117" ca="1" si="733">IF(M116=0,"",M115/M116)</f>
        <v/>
      </c>
      <c r="N117" s="67" t="str">
        <f t="shared" ref="N117" ca="1" si="734">IF(N116=0,"",N115/N116)</f>
        <v/>
      </c>
      <c r="O117" s="67" t="str">
        <f t="shared" ref="O117" ca="1" si="735">IF(O116=0,"",O115/O116)</f>
        <v/>
      </c>
      <c r="P117" s="67" t="str">
        <f t="shared" ref="P117" ca="1" si="736">IF(P116=0,"",P115/P116)</f>
        <v/>
      </c>
      <c r="Q117" s="67" t="str">
        <f t="shared" ref="Q117" ca="1" si="737">IF(Q116=0,"",Q115/Q116)</f>
        <v/>
      </c>
      <c r="R117" s="67" t="str">
        <f t="shared" ref="R117" ca="1" si="738">IF(R116=0,"",R115/R116)</f>
        <v/>
      </c>
      <c r="S117" s="67" t="str">
        <f t="shared" ref="S117" ca="1" si="739">IF(S116=0,"",S115/S116)</f>
        <v/>
      </c>
      <c r="T117" s="67" t="str">
        <f t="shared" ref="T117" ca="1" si="740">IF(T116=0,"",T115/T116)</f>
        <v/>
      </c>
      <c r="U117" s="67" t="str">
        <f t="shared" ref="U117" ca="1" si="741">IF(U116=0,"",U115/U116)</f>
        <v/>
      </c>
      <c r="V117" s="67" t="str">
        <f t="shared" ref="V117" ca="1" si="742">IF(V116=0,"",V115/V116)</f>
        <v/>
      </c>
      <c r="W117" s="67" t="str">
        <f t="shared" ref="W117" ca="1" si="743">IF(W116=0,"",W115/W116)</f>
        <v/>
      </c>
      <c r="X117" s="67" t="str">
        <f t="shared" ref="X117" ca="1" si="744">IF(X116=0,"",X115/X116)</f>
        <v/>
      </c>
      <c r="Y117" s="67" t="str">
        <f t="shared" ref="Y117" ca="1" si="745">IF(Y116=0,"",Y115/Y116)</f>
        <v/>
      </c>
      <c r="Z117" s="67" t="str">
        <f t="shared" ref="Z117" ca="1" si="746">IF(Z116=0,"",Z115/Z116)</f>
        <v/>
      </c>
      <c r="AA117" s="67" t="str">
        <f t="shared" ref="AA117" ca="1" si="747">IF(AA116=0,"",AA115/AA116)</f>
        <v/>
      </c>
      <c r="AB117" s="67" t="str">
        <f t="shared" ref="AB117" ca="1" si="748">IF(AB116=0,"",AB115/AB116)</f>
        <v/>
      </c>
      <c r="AC117" s="67" t="str">
        <f t="shared" ref="AC117" ca="1" si="749">IF(AC116=0,"",AC115/AC116)</f>
        <v/>
      </c>
      <c r="AD117" s="67" t="str">
        <f t="shared" ref="AD117" ca="1" si="750">IF(AD116=0,"",AD115/AD116)</f>
        <v/>
      </c>
      <c r="AE117" s="67" t="str">
        <f t="shared" ref="AE117" ca="1" si="751">IF(AE116=0,"",AE115/AE116)</f>
        <v/>
      </c>
      <c r="AF117" s="67" t="str">
        <f t="shared" ref="AF117" ca="1" si="752">IF(AF116=0,"",AF115/AF116)</f>
        <v/>
      </c>
      <c r="AG117" s="67" t="str">
        <f t="shared" ref="AG117" ca="1" si="753">IF(AG116=0,"",AG115/AG116)</f>
        <v/>
      </c>
      <c r="AH117" s="67" t="str">
        <f t="shared" ref="AH117" ca="1" si="754">IF(AH116=0,"",AH115/AH116)</f>
        <v/>
      </c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</row>
    <row r="118" spans="3:54"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</row>
    <row r="119" spans="3:54">
      <c r="D119" s="14" t="s">
        <v>28</v>
      </c>
    </row>
    <row r="120" spans="3:54">
      <c r="C120" s="50" t="s">
        <v>133</v>
      </c>
      <c r="D120" s="65">
        <f t="array" aca="1" ref="D120" ca="1">SUM(IF(ISERROR(E120:BB120),0,E120:BB120))</f>
        <v>0</v>
      </c>
      <c r="E120" s="65">
        <f ca="1">IF($D119=E$18,SUMIF($C$20:$C$55,$C$53,E$20:E$55),0)</f>
        <v>0</v>
      </c>
      <c r="F120" s="65">
        <f ca="1">IF($D119=F$18,SUMIF($C$20:$C$55,$C$53,F$20:F$55),0)</f>
        <v>0</v>
      </c>
      <c r="G120" s="65">
        <f t="shared" ref="G120" ca="1" si="755">IF($D119=G$18,SUMIF($C$20:$C$55,$C$53,G$20:G$55),0)</f>
        <v>0</v>
      </c>
      <c r="H120" s="65">
        <f t="shared" ref="H120" ca="1" si="756">IF($D119=H$18,SUMIF($C$20:$C$55,$C$53,H$20:H$55),0)</f>
        <v>0</v>
      </c>
      <c r="I120" s="65">
        <f t="shared" ref="I120" ca="1" si="757">IF($D119=I$18,SUMIF($C$20:$C$55,$C$53,I$20:I$55),0)</f>
        <v>0</v>
      </c>
      <c r="J120" s="65">
        <f t="shared" ref="J120" ca="1" si="758">IF($D119=J$18,SUMIF($C$20:$C$55,$C$53,J$20:J$55),0)</f>
        <v>0</v>
      </c>
      <c r="K120" s="65">
        <f t="shared" ref="K120" ca="1" si="759">IF($D119=K$18,SUMIF($C$20:$C$55,$C$53,K$20:K$55),0)</f>
        <v>0</v>
      </c>
      <c r="L120" s="65">
        <f t="shared" ref="L120" ca="1" si="760">IF($D119=L$18,SUMIF($C$20:$C$55,$C$53,L$20:L$55),0)</f>
        <v>0</v>
      </c>
      <c r="M120" s="65">
        <f t="shared" ref="M120" ca="1" si="761">IF($D119=M$18,SUMIF($C$20:$C$55,$C$53,M$20:M$55),0)</f>
        <v>0</v>
      </c>
      <c r="N120" s="65">
        <f t="shared" ref="N120" ca="1" si="762">IF($D119=N$18,SUMIF($C$20:$C$55,$C$53,N$20:N$55),0)</f>
        <v>0</v>
      </c>
      <c r="O120" s="65">
        <f t="shared" ref="O120" ca="1" si="763">IF($D119=O$18,SUMIF($C$20:$C$55,$C$53,O$20:O$55),0)</f>
        <v>0</v>
      </c>
      <c r="P120" s="65">
        <f t="shared" ref="P120" ca="1" si="764">IF($D119=P$18,SUMIF($C$20:$C$55,$C$53,P$20:P$55),0)</f>
        <v>0</v>
      </c>
      <c r="Q120" s="65">
        <f t="shared" ref="Q120" ca="1" si="765">IF($D119=Q$18,SUMIF($C$20:$C$55,$C$53,Q$20:Q$55),0)</f>
        <v>0</v>
      </c>
      <c r="R120" s="65">
        <f t="shared" ref="R120" ca="1" si="766">IF($D119=R$18,SUMIF($C$20:$C$55,$C$53,R$20:R$55),0)</f>
        <v>0</v>
      </c>
      <c r="S120" s="65">
        <f t="shared" ref="S120" ca="1" si="767">IF($D119=S$18,SUMIF($C$20:$C$55,$C$53,S$20:S$55),0)</f>
        <v>0</v>
      </c>
      <c r="T120" s="65">
        <f t="shared" ref="T120" ca="1" si="768">IF($D119=T$18,SUMIF($C$20:$C$55,$C$53,T$20:T$55),0)</f>
        <v>0</v>
      </c>
      <c r="U120" s="65">
        <f t="shared" ref="U120" ca="1" si="769">IF($D119=U$18,SUMIF($C$20:$C$55,$C$53,U$20:U$55),0)</f>
        <v>0</v>
      </c>
      <c r="V120" s="65">
        <f t="shared" ref="V120" ca="1" si="770">IF($D119=V$18,SUMIF($C$20:$C$55,$C$53,V$20:V$55),0)</f>
        <v>0</v>
      </c>
      <c r="W120" s="65">
        <f t="shared" ref="W120" ca="1" si="771">IF($D119=W$18,SUMIF($C$20:$C$55,$C$53,W$20:W$55),0)</f>
        <v>0</v>
      </c>
      <c r="X120" s="65">
        <f t="shared" ref="X120" ca="1" si="772">IF($D119=X$18,SUMIF($C$20:$C$55,$C$53,X$20:X$55),0)</f>
        <v>0</v>
      </c>
      <c r="Y120" s="65">
        <f t="shared" ref="Y120" ca="1" si="773">IF($D119=Y$18,SUMIF($C$20:$C$55,$C$53,Y$20:Y$55),0)</f>
        <v>0</v>
      </c>
      <c r="Z120" s="65">
        <f t="shared" ref="Z120" ca="1" si="774">IF($D119=Z$18,SUMIF($C$20:$C$55,$C$53,Z$20:Z$55),0)</f>
        <v>0</v>
      </c>
      <c r="AA120" s="65">
        <f t="shared" ref="AA120" ca="1" si="775">IF($D119=AA$18,SUMIF($C$20:$C$55,$C$53,AA$20:AA$55),0)</f>
        <v>0</v>
      </c>
      <c r="AB120" s="65">
        <f t="shared" ref="AB120" ca="1" si="776">IF($D119=AB$18,SUMIF($C$20:$C$55,$C$53,AB$20:AB$55),0)</f>
        <v>0</v>
      </c>
      <c r="AC120" s="65">
        <f t="shared" ref="AC120" ca="1" si="777">IF($D119=AC$18,SUMIF($C$20:$C$55,$C$53,AC$20:AC$55),0)</f>
        <v>0</v>
      </c>
      <c r="AD120" s="65">
        <f t="shared" ref="AD120" ca="1" si="778">IF($D119=AD$18,SUMIF($C$20:$C$55,$C$53,AD$20:AD$55),0)</f>
        <v>0</v>
      </c>
      <c r="AE120" s="65">
        <f t="shared" ref="AE120" ca="1" si="779">IF($D119=AE$18,SUMIF($C$20:$C$55,$C$53,AE$20:AE$55),0)</f>
        <v>0</v>
      </c>
      <c r="AF120" s="65">
        <f t="shared" ref="AF120" ca="1" si="780">IF($D119=AF$18,SUMIF($C$20:$C$55,$C$53,AF$20:AF$55),0)</f>
        <v>0</v>
      </c>
      <c r="AG120" s="65">
        <f t="shared" ref="AG120" ca="1" si="781">IF($D119=AG$18,SUMIF($C$20:$C$55,$C$53,AG$20:AG$55),0)</f>
        <v>0</v>
      </c>
      <c r="AH120" s="65">
        <f t="shared" ref="AH120" ca="1" si="782">IF($D119=AH$18,SUMIF($C$20:$C$55,$C$53,AH$20:AH$55),0)</f>
        <v>0</v>
      </c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</row>
    <row r="121" spans="3:54">
      <c r="C121" s="63" t="s">
        <v>134</v>
      </c>
      <c r="D121" s="66">
        <f t="array" aca="1" ref="D121" ca="1">SUM(IF(ISERROR(E121:BB121),0,E121:BB121))</f>
        <v>0</v>
      </c>
      <c r="E121" s="65">
        <f ca="1">IF($D119=E$18,SUMIF($C$20:$C$55,$C$54,E$20:E$55),0)</f>
        <v>0</v>
      </c>
      <c r="F121" s="65">
        <f ca="1">IF($D119=F$18,SUMIF($C$20:$C$55,$C$54,F$20:F$55),0)</f>
        <v>0</v>
      </c>
      <c r="G121" s="65">
        <f t="shared" ref="G121:AH121" ca="1" si="783">IF($D119=G$18,SUMIF($C$20:$C$55,$C$54,G$20:G$55),0)</f>
        <v>0</v>
      </c>
      <c r="H121" s="65">
        <f t="shared" ca="1" si="783"/>
        <v>0</v>
      </c>
      <c r="I121" s="65">
        <f t="shared" ca="1" si="783"/>
        <v>0</v>
      </c>
      <c r="J121" s="65">
        <f t="shared" ca="1" si="783"/>
        <v>0</v>
      </c>
      <c r="K121" s="65">
        <f t="shared" ca="1" si="783"/>
        <v>0</v>
      </c>
      <c r="L121" s="65">
        <f t="shared" ca="1" si="783"/>
        <v>0</v>
      </c>
      <c r="M121" s="65">
        <f t="shared" ca="1" si="783"/>
        <v>0</v>
      </c>
      <c r="N121" s="65">
        <f t="shared" ca="1" si="783"/>
        <v>0</v>
      </c>
      <c r="O121" s="65">
        <f t="shared" ca="1" si="783"/>
        <v>0</v>
      </c>
      <c r="P121" s="65">
        <f t="shared" ca="1" si="783"/>
        <v>0</v>
      </c>
      <c r="Q121" s="65">
        <f t="shared" ca="1" si="783"/>
        <v>0</v>
      </c>
      <c r="R121" s="65">
        <f t="shared" ca="1" si="783"/>
        <v>0</v>
      </c>
      <c r="S121" s="65">
        <f t="shared" ca="1" si="783"/>
        <v>0</v>
      </c>
      <c r="T121" s="65">
        <f t="shared" ca="1" si="783"/>
        <v>0</v>
      </c>
      <c r="U121" s="65">
        <f t="shared" ca="1" si="783"/>
        <v>0</v>
      </c>
      <c r="V121" s="65">
        <f t="shared" ca="1" si="783"/>
        <v>0</v>
      </c>
      <c r="W121" s="65">
        <f t="shared" ca="1" si="783"/>
        <v>0</v>
      </c>
      <c r="X121" s="65">
        <f t="shared" ca="1" si="783"/>
        <v>0</v>
      </c>
      <c r="Y121" s="65">
        <f t="shared" ca="1" si="783"/>
        <v>0</v>
      </c>
      <c r="Z121" s="65">
        <f t="shared" ca="1" si="783"/>
        <v>0</v>
      </c>
      <c r="AA121" s="65">
        <f t="shared" ca="1" si="783"/>
        <v>0</v>
      </c>
      <c r="AB121" s="65">
        <f t="shared" ca="1" si="783"/>
        <v>0</v>
      </c>
      <c r="AC121" s="65">
        <f t="shared" ca="1" si="783"/>
        <v>0</v>
      </c>
      <c r="AD121" s="65">
        <f t="shared" ca="1" si="783"/>
        <v>0</v>
      </c>
      <c r="AE121" s="65">
        <f t="shared" ca="1" si="783"/>
        <v>0</v>
      </c>
      <c r="AF121" s="65">
        <f t="shared" ca="1" si="783"/>
        <v>0</v>
      </c>
      <c r="AG121" s="65">
        <f t="shared" ca="1" si="783"/>
        <v>0</v>
      </c>
      <c r="AH121" s="65">
        <f t="shared" ca="1" si="783"/>
        <v>0</v>
      </c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</row>
    <row r="122" spans="3:54">
      <c r="C122" s="63" t="s">
        <v>135</v>
      </c>
      <c r="D122" s="67" t="str">
        <f t="shared" ref="D122" ca="1" si="784">IF(D121=0,"",D120/D121)</f>
        <v/>
      </c>
      <c r="E122" s="67" t="str">
        <f ca="1">IF(E121=0,"",E120/E121)</f>
        <v/>
      </c>
      <c r="F122" s="67" t="str">
        <f ca="1">IF(F121=0,"",F120/F121)</f>
        <v/>
      </c>
      <c r="G122" s="67" t="str">
        <f t="shared" ref="G122" ca="1" si="785">IF(G121=0,"",G120/G121)</f>
        <v/>
      </c>
      <c r="H122" s="67" t="str">
        <f t="shared" ref="H122" ca="1" si="786">IF(H121=0,"",H120/H121)</f>
        <v/>
      </c>
      <c r="I122" s="67" t="str">
        <f t="shared" ref="I122" ca="1" si="787">IF(I121=0,"",I120/I121)</f>
        <v/>
      </c>
      <c r="J122" s="67" t="str">
        <f t="shared" ref="J122" ca="1" si="788">IF(J121=0,"",J120/J121)</f>
        <v/>
      </c>
      <c r="K122" s="67" t="str">
        <f t="shared" ref="K122" ca="1" si="789">IF(K121=0,"",K120/K121)</f>
        <v/>
      </c>
      <c r="L122" s="67" t="str">
        <f t="shared" ref="L122" ca="1" si="790">IF(L121=0,"",L120/L121)</f>
        <v/>
      </c>
      <c r="M122" s="67" t="str">
        <f t="shared" ref="M122" ca="1" si="791">IF(M121=0,"",M120/M121)</f>
        <v/>
      </c>
      <c r="N122" s="67" t="str">
        <f t="shared" ref="N122" ca="1" si="792">IF(N121=0,"",N120/N121)</f>
        <v/>
      </c>
      <c r="O122" s="67" t="str">
        <f t="shared" ref="O122" ca="1" si="793">IF(O121=0,"",O120/O121)</f>
        <v/>
      </c>
      <c r="P122" s="67" t="str">
        <f t="shared" ref="P122" ca="1" si="794">IF(P121=0,"",P120/P121)</f>
        <v/>
      </c>
      <c r="Q122" s="67" t="str">
        <f t="shared" ref="Q122" ca="1" si="795">IF(Q121=0,"",Q120/Q121)</f>
        <v/>
      </c>
      <c r="R122" s="67" t="str">
        <f t="shared" ref="R122" ca="1" si="796">IF(R121=0,"",R120/R121)</f>
        <v/>
      </c>
      <c r="S122" s="67" t="str">
        <f t="shared" ref="S122" ca="1" si="797">IF(S121=0,"",S120/S121)</f>
        <v/>
      </c>
      <c r="T122" s="67" t="str">
        <f t="shared" ref="T122" ca="1" si="798">IF(T121=0,"",T120/T121)</f>
        <v/>
      </c>
      <c r="U122" s="67" t="str">
        <f t="shared" ref="U122" ca="1" si="799">IF(U121=0,"",U120/U121)</f>
        <v/>
      </c>
      <c r="V122" s="67" t="str">
        <f t="shared" ref="V122" ca="1" si="800">IF(V121=0,"",V120/V121)</f>
        <v/>
      </c>
      <c r="W122" s="67" t="str">
        <f t="shared" ref="W122" ca="1" si="801">IF(W121=0,"",W120/W121)</f>
        <v/>
      </c>
      <c r="X122" s="67" t="str">
        <f t="shared" ref="X122" ca="1" si="802">IF(X121=0,"",X120/X121)</f>
        <v/>
      </c>
      <c r="Y122" s="67" t="str">
        <f t="shared" ref="Y122" ca="1" si="803">IF(Y121=0,"",Y120/Y121)</f>
        <v/>
      </c>
      <c r="Z122" s="67" t="str">
        <f t="shared" ref="Z122" ca="1" si="804">IF(Z121=0,"",Z120/Z121)</f>
        <v/>
      </c>
      <c r="AA122" s="67" t="str">
        <f t="shared" ref="AA122" ca="1" si="805">IF(AA121=0,"",AA120/AA121)</f>
        <v/>
      </c>
      <c r="AB122" s="67" t="str">
        <f t="shared" ref="AB122" ca="1" si="806">IF(AB121=0,"",AB120/AB121)</f>
        <v/>
      </c>
      <c r="AC122" s="67" t="str">
        <f t="shared" ref="AC122" ca="1" si="807">IF(AC121=0,"",AC120/AC121)</f>
        <v/>
      </c>
      <c r="AD122" s="67" t="str">
        <f t="shared" ref="AD122" ca="1" si="808">IF(AD121=0,"",AD120/AD121)</f>
        <v/>
      </c>
      <c r="AE122" s="67" t="str">
        <f t="shared" ref="AE122" ca="1" si="809">IF(AE121=0,"",AE120/AE121)</f>
        <v/>
      </c>
      <c r="AF122" s="67" t="str">
        <f t="shared" ref="AF122" ca="1" si="810">IF(AF121=0,"",AF120/AF121)</f>
        <v/>
      </c>
      <c r="AG122" s="67" t="str">
        <f t="shared" ref="AG122" ca="1" si="811">IF(AG121=0,"",AG120/AG121)</f>
        <v/>
      </c>
      <c r="AH122" s="67" t="str">
        <f t="shared" ref="AH122" ca="1" si="812">IF(AH121=0,"",AH120/AH121)</f>
        <v/>
      </c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</row>
    <row r="123" spans="3:54"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</row>
    <row r="124" spans="3:54">
      <c r="D124" s="14" t="s">
        <v>29</v>
      </c>
    </row>
    <row r="125" spans="3:54">
      <c r="C125" s="50" t="s">
        <v>133</v>
      </c>
      <c r="D125" s="65">
        <f t="array" aca="1" ref="D125" ca="1">SUM(IF(ISERROR(E125:BB125),0,E125:BB125))</f>
        <v>0</v>
      </c>
      <c r="E125" s="65">
        <f ca="1">IF($D124=E$18,SUMIF($C$20:$C$55,$C$53,E$20:E$55),0)</f>
        <v>0</v>
      </c>
      <c r="F125" s="65">
        <f ca="1">IF($D124=F$18,SUMIF($C$20:$C$55,$C$53,F$20:F$55),0)</f>
        <v>0</v>
      </c>
      <c r="G125" s="65">
        <f t="shared" ref="G125" ca="1" si="813">IF($D124=G$18,SUMIF($C$20:$C$55,$C$53,G$20:G$55),0)</f>
        <v>0</v>
      </c>
      <c r="H125" s="65">
        <f t="shared" ref="H125" ca="1" si="814">IF($D124=H$18,SUMIF($C$20:$C$55,$C$53,H$20:H$55),0)</f>
        <v>0</v>
      </c>
      <c r="I125" s="65">
        <f t="shared" ref="I125" ca="1" si="815">IF($D124=I$18,SUMIF($C$20:$C$55,$C$53,I$20:I$55),0)</f>
        <v>0</v>
      </c>
      <c r="J125" s="65">
        <f t="shared" ref="J125" ca="1" si="816">IF($D124=J$18,SUMIF($C$20:$C$55,$C$53,J$20:J$55),0)</f>
        <v>0</v>
      </c>
      <c r="K125" s="65">
        <f t="shared" ref="K125" ca="1" si="817">IF($D124=K$18,SUMIF($C$20:$C$55,$C$53,K$20:K$55),0)</f>
        <v>0</v>
      </c>
      <c r="L125" s="65">
        <f t="shared" ref="L125" ca="1" si="818">IF($D124=L$18,SUMIF($C$20:$C$55,$C$53,L$20:L$55),0)</f>
        <v>0</v>
      </c>
      <c r="M125" s="65">
        <f t="shared" ref="M125" ca="1" si="819">IF($D124=M$18,SUMIF($C$20:$C$55,$C$53,M$20:M$55),0)</f>
        <v>0</v>
      </c>
      <c r="N125" s="65">
        <f t="shared" ref="N125" ca="1" si="820">IF($D124=N$18,SUMIF($C$20:$C$55,$C$53,N$20:N$55),0)</f>
        <v>0</v>
      </c>
      <c r="O125" s="65">
        <f t="shared" ref="O125" ca="1" si="821">IF($D124=O$18,SUMIF($C$20:$C$55,$C$53,O$20:O$55),0)</f>
        <v>0</v>
      </c>
      <c r="P125" s="65">
        <f t="shared" ref="P125" ca="1" si="822">IF($D124=P$18,SUMIF($C$20:$C$55,$C$53,P$20:P$55),0)</f>
        <v>0</v>
      </c>
      <c r="Q125" s="65">
        <f t="shared" ref="Q125" ca="1" si="823">IF($D124=Q$18,SUMIF($C$20:$C$55,$C$53,Q$20:Q$55),0)</f>
        <v>0</v>
      </c>
      <c r="R125" s="65">
        <f t="shared" ref="R125" ca="1" si="824">IF($D124=R$18,SUMIF($C$20:$C$55,$C$53,R$20:R$55),0)</f>
        <v>0</v>
      </c>
      <c r="S125" s="65">
        <f t="shared" ref="S125" ca="1" si="825">IF($D124=S$18,SUMIF($C$20:$C$55,$C$53,S$20:S$55),0)</f>
        <v>0</v>
      </c>
      <c r="T125" s="65">
        <f t="shared" ref="T125" ca="1" si="826">IF($D124=T$18,SUMIF($C$20:$C$55,$C$53,T$20:T$55),0)</f>
        <v>0</v>
      </c>
      <c r="U125" s="65">
        <f t="shared" ref="U125" ca="1" si="827">IF($D124=U$18,SUMIF($C$20:$C$55,$C$53,U$20:U$55),0)</f>
        <v>0</v>
      </c>
      <c r="V125" s="65">
        <f t="shared" ref="V125" ca="1" si="828">IF($D124=V$18,SUMIF($C$20:$C$55,$C$53,V$20:V$55),0)</f>
        <v>0</v>
      </c>
      <c r="W125" s="65">
        <f t="shared" ref="W125" ca="1" si="829">IF($D124=W$18,SUMIF($C$20:$C$55,$C$53,W$20:W$55),0)</f>
        <v>0</v>
      </c>
      <c r="X125" s="65">
        <f t="shared" ref="X125" ca="1" si="830">IF($D124=X$18,SUMIF($C$20:$C$55,$C$53,X$20:X$55),0)</f>
        <v>0</v>
      </c>
      <c r="Y125" s="65">
        <f t="shared" ref="Y125" ca="1" si="831">IF($D124=Y$18,SUMIF($C$20:$C$55,$C$53,Y$20:Y$55),0)</f>
        <v>0</v>
      </c>
      <c r="Z125" s="65">
        <f t="shared" ref="Z125" ca="1" si="832">IF($D124=Z$18,SUMIF($C$20:$C$55,$C$53,Z$20:Z$55),0)</f>
        <v>0</v>
      </c>
      <c r="AA125" s="65">
        <f t="shared" ref="AA125" ca="1" si="833">IF($D124=AA$18,SUMIF($C$20:$C$55,$C$53,AA$20:AA$55),0)</f>
        <v>0</v>
      </c>
      <c r="AB125" s="65">
        <f t="shared" ref="AB125" ca="1" si="834">IF($D124=AB$18,SUMIF($C$20:$C$55,$C$53,AB$20:AB$55),0)</f>
        <v>0</v>
      </c>
      <c r="AC125" s="65">
        <f t="shared" ref="AC125" ca="1" si="835">IF($D124=AC$18,SUMIF($C$20:$C$55,$C$53,AC$20:AC$55),0)</f>
        <v>0</v>
      </c>
      <c r="AD125" s="65">
        <f t="shared" ref="AD125" ca="1" si="836">IF($D124=AD$18,SUMIF($C$20:$C$55,$C$53,AD$20:AD$55),0)</f>
        <v>0</v>
      </c>
      <c r="AE125" s="65">
        <f t="shared" ref="AE125" ca="1" si="837">IF($D124=AE$18,SUMIF($C$20:$C$55,$C$53,AE$20:AE$55),0)</f>
        <v>0</v>
      </c>
      <c r="AF125" s="65">
        <f t="shared" ref="AF125" ca="1" si="838">IF($D124=AF$18,SUMIF($C$20:$C$55,$C$53,AF$20:AF$55),0)</f>
        <v>0</v>
      </c>
      <c r="AG125" s="65">
        <f t="shared" ref="AG125" ca="1" si="839">IF($D124=AG$18,SUMIF($C$20:$C$55,$C$53,AG$20:AG$55),0)</f>
        <v>0</v>
      </c>
      <c r="AH125" s="65">
        <f t="shared" ref="AH125" ca="1" si="840">IF($D124=AH$18,SUMIF($C$20:$C$55,$C$53,AH$20:AH$55),0)</f>
        <v>0</v>
      </c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</row>
    <row r="126" spans="3:54">
      <c r="C126" s="63" t="s">
        <v>134</v>
      </c>
      <c r="D126" s="66">
        <f t="array" aca="1" ref="D126" ca="1">SUM(IF(ISERROR(E126:BB126),0,E126:BB126))</f>
        <v>0</v>
      </c>
      <c r="E126" s="65">
        <f ca="1">IF($D124=E$18,SUMIF($C$20:$C$55,$C$54,E$20:E$55),0)</f>
        <v>0</v>
      </c>
      <c r="F126" s="65">
        <f ca="1">IF($D124=F$18,SUMIF($C$20:$C$55,$C$54,F$20:F$55),0)</f>
        <v>0</v>
      </c>
      <c r="G126" s="65">
        <f t="shared" ref="G126:AH126" ca="1" si="841">IF($D124=G$18,SUMIF($C$20:$C$55,$C$54,G$20:G$55),0)</f>
        <v>0</v>
      </c>
      <c r="H126" s="65">
        <f t="shared" ca="1" si="841"/>
        <v>0</v>
      </c>
      <c r="I126" s="65">
        <f t="shared" ca="1" si="841"/>
        <v>0</v>
      </c>
      <c r="J126" s="65">
        <f t="shared" ca="1" si="841"/>
        <v>0</v>
      </c>
      <c r="K126" s="65">
        <f t="shared" ca="1" si="841"/>
        <v>0</v>
      </c>
      <c r="L126" s="65">
        <f t="shared" ca="1" si="841"/>
        <v>0</v>
      </c>
      <c r="M126" s="65">
        <f t="shared" ca="1" si="841"/>
        <v>0</v>
      </c>
      <c r="N126" s="65">
        <f t="shared" ca="1" si="841"/>
        <v>0</v>
      </c>
      <c r="O126" s="65">
        <f t="shared" ca="1" si="841"/>
        <v>0</v>
      </c>
      <c r="P126" s="65">
        <f t="shared" ca="1" si="841"/>
        <v>0</v>
      </c>
      <c r="Q126" s="65">
        <f t="shared" ca="1" si="841"/>
        <v>0</v>
      </c>
      <c r="R126" s="65">
        <f t="shared" ca="1" si="841"/>
        <v>0</v>
      </c>
      <c r="S126" s="65">
        <f t="shared" ca="1" si="841"/>
        <v>0</v>
      </c>
      <c r="T126" s="65">
        <f t="shared" ca="1" si="841"/>
        <v>0</v>
      </c>
      <c r="U126" s="65">
        <f t="shared" ca="1" si="841"/>
        <v>0</v>
      </c>
      <c r="V126" s="65">
        <f t="shared" ca="1" si="841"/>
        <v>0</v>
      </c>
      <c r="W126" s="65">
        <f t="shared" ca="1" si="841"/>
        <v>0</v>
      </c>
      <c r="X126" s="65">
        <f t="shared" ca="1" si="841"/>
        <v>0</v>
      </c>
      <c r="Y126" s="65">
        <f t="shared" ca="1" si="841"/>
        <v>0</v>
      </c>
      <c r="Z126" s="65">
        <f t="shared" ca="1" si="841"/>
        <v>0</v>
      </c>
      <c r="AA126" s="65">
        <f t="shared" ca="1" si="841"/>
        <v>0</v>
      </c>
      <c r="AB126" s="65">
        <f t="shared" ca="1" si="841"/>
        <v>0</v>
      </c>
      <c r="AC126" s="65">
        <f t="shared" ca="1" si="841"/>
        <v>0</v>
      </c>
      <c r="AD126" s="65">
        <f t="shared" ca="1" si="841"/>
        <v>0</v>
      </c>
      <c r="AE126" s="65">
        <f t="shared" ca="1" si="841"/>
        <v>0</v>
      </c>
      <c r="AF126" s="65">
        <f t="shared" ca="1" si="841"/>
        <v>0</v>
      </c>
      <c r="AG126" s="65">
        <f t="shared" ca="1" si="841"/>
        <v>0</v>
      </c>
      <c r="AH126" s="65">
        <f t="shared" ca="1" si="841"/>
        <v>0</v>
      </c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</row>
    <row r="127" spans="3:54">
      <c r="C127" s="63" t="s">
        <v>135</v>
      </c>
      <c r="D127" s="67" t="str">
        <f t="shared" ref="D127" ca="1" si="842">IF(D126=0,"",D125/D126)</f>
        <v/>
      </c>
      <c r="E127" s="67" t="str">
        <f ca="1">IF(E126=0,"",E125/E126)</f>
        <v/>
      </c>
      <c r="F127" s="67" t="str">
        <f ca="1">IF(F126=0,"",F125/F126)</f>
        <v/>
      </c>
      <c r="G127" s="67" t="str">
        <f t="shared" ref="G127" ca="1" si="843">IF(G126=0,"",G125/G126)</f>
        <v/>
      </c>
      <c r="H127" s="67" t="str">
        <f t="shared" ref="H127" ca="1" si="844">IF(H126=0,"",H125/H126)</f>
        <v/>
      </c>
      <c r="I127" s="67" t="str">
        <f t="shared" ref="I127" ca="1" si="845">IF(I126=0,"",I125/I126)</f>
        <v/>
      </c>
      <c r="J127" s="67" t="str">
        <f t="shared" ref="J127" ca="1" si="846">IF(J126=0,"",J125/J126)</f>
        <v/>
      </c>
      <c r="K127" s="67" t="str">
        <f t="shared" ref="K127" ca="1" si="847">IF(K126=0,"",K125/K126)</f>
        <v/>
      </c>
      <c r="L127" s="67" t="str">
        <f t="shared" ref="L127" ca="1" si="848">IF(L126=0,"",L125/L126)</f>
        <v/>
      </c>
      <c r="M127" s="67" t="str">
        <f t="shared" ref="M127" ca="1" si="849">IF(M126=0,"",M125/M126)</f>
        <v/>
      </c>
      <c r="N127" s="67" t="str">
        <f t="shared" ref="N127" ca="1" si="850">IF(N126=0,"",N125/N126)</f>
        <v/>
      </c>
      <c r="O127" s="67" t="str">
        <f t="shared" ref="O127" ca="1" si="851">IF(O126=0,"",O125/O126)</f>
        <v/>
      </c>
      <c r="P127" s="67" t="str">
        <f t="shared" ref="P127" ca="1" si="852">IF(P126=0,"",P125/P126)</f>
        <v/>
      </c>
      <c r="Q127" s="67" t="str">
        <f t="shared" ref="Q127" ca="1" si="853">IF(Q126=0,"",Q125/Q126)</f>
        <v/>
      </c>
      <c r="R127" s="67" t="str">
        <f t="shared" ref="R127" ca="1" si="854">IF(R126=0,"",R125/R126)</f>
        <v/>
      </c>
      <c r="S127" s="67" t="str">
        <f t="shared" ref="S127" ca="1" si="855">IF(S126=0,"",S125/S126)</f>
        <v/>
      </c>
      <c r="T127" s="67" t="str">
        <f t="shared" ref="T127" ca="1" si="856">IF(T126=0,"",T125/T126)</f>
        <v/>
      </c>
      <c r="U127" s="67" t="str">
        <f t="shared" ref="U127" ca="1" si="857">IF(U126=0,"",U125/U126)</f>
        <v/>
      </c>
      <c r="V127" s="67" t="str">
        <f t="shared" ref="V127" ca="1" si="858">IF(V126=0,"",V125/V126)</f>
        <v/>
      </c>
      <c r="W127" s="67" t="str">
        <f t="shared" ref="W127" ca="1" si="859">IF(W126=0,"",W125/W126)</f>
        <v/>
      </c>
      <c r="X127" s="67" t="str">
        <f t="shared" ref="X127" ca="1" si="860">IF(X126=0,"",X125/X126)</f>
        <v/>
      </c>
      <c r="Y127" s="67" t="str">
        <f t="shared" ref="Y127" ca="1" si="861">IF(Y126=0,"",Y125/Y126)</f>
        <v/>
      </c>
      <c r="Z127" s="67" t="str">
        <f t="shared" ref="Z127" ca="1" si="862">IF(Z126=0,"",Z125/Z126)</f>
        <v/>
      </c>
      <c r="AA127" s="67" t="str">
        <f t="shared" ref="AA127" ca="1" si="863">IF(AA126=0,"",AA125/AA126)</f>
        <v/>
      </c>
      <c r="AB127" s="67" t="str">
        <f t="shared" ref="AB127" ca="1" si="864">IF(AB126=0,"",AB125/AB126)</f>
        <v/>
      </c>
      <c r="AC127" s="67" t="str">
        <f t="shared" ref="AC127" ca="1" si="865">IF(AC126=0,"",AC125/AC126)</f>
        <v/>
      </c>
      <c r="AD127" s="67" t="str">
        <f t="shared" ref="AD127" ca="1" si="866">IF(AD126=0,"",AD125/AD126)</f>
        <v/>
      </c>
      <c r="AE127" s="67" t="str">
        <f t="shared" ref="AE127" ca="1" si="867">IF(AE126=0,"",AE125/AE126)</f>
        <v/>
      </c>
      <c r="AF127" s="67" t="str">
        <f t="shared" ref="AF127" ca="1" si="868">IF(AF126=0,"",AF125/AF126)</f>
        <v/>
      </c>
      <c r="AG127" s="67" t="str">
        <f t="shared" ref="AG127" ca="1" si="869">IF(AG126=0,"",AG125/AG126)</f>
        <v/>
      </c>
      <c r="AH127" s="67" t="str">
        <f t="shared" ref="AH127" ca="1" si="870">IF(AH126=0,"",AH125/AH126)</f>
        <v/>
      </c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</row>
    <row r="128" spans="3:54"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</row>
    <row r="129" spans="2:34" ht="14.25" thickBot="1"/>
    <row r="130" spans="2:34" ht="14.25" thickBot="1">
      <c r="B130" s="85" t="s">
        <v>180</v>
      </c>
      <c r="D130" s="63" t="s">
        <v>181</v>
      </c>
    </row>
    <row r="131" spans="2:34">
      <c r="C131" s="50" t="s">
        <v>133</v>
      </c>
      <c r="D131" s="65">
        <f t="array" aca="1" ref="D131" ca="1">SUM(IF(ISERROR(E131:BB131),0,E131:BB131))</f>
        <v>0</v>
      </c>
      <c r="E131" s="65">
        <f ca="1">IF($D130=E$7,SUMIF($C$20:$C$55,$C$53,E$20:E$55),0)</f>
        <v>0</v>
      </c>
      <c r="F131" s="65">
        <f t="shared" ref="F131:AH131" ca="1" si="871">IF($D130=F$7,SUMIF($C$20:$C$55,$C$53,F$20:F$55),0)</f>
        <v>0</v>
      </c>
      <c r="G131" s="65">
        <f t="shared" ca="1" si="871"/>
        <v>0</v>
      </c>
      <c r="H131" s="65">
        <f t="shared" ca="1" si="871"/>
        <v>0</v>
      </c>
      <c r="I131" s="65">
        <f t="shared" ca="1" si="871"/>
        <v>0</v>
      </c>
      <c r="J131" s="65">
        <f t="shared" ca="1" si="871"/>
        <v>0</v>
      </c>
      <c r="K131" s="65">
        <f t="shared" ca="1" si="871"/>
        <v>0</v>
      </c>
      <c r="L131" s="65">
        <f t="shared" ca="1" si="871"/>
        <v>0</v>
      </c>
      <c r="M131" s="65">
        <f t="shared" ca="1" si="871"/>
        <v>0</v>
      </c>
      <c r="N131" s="65">
        <f t="shared" ca="1" si="871"/>
        <v>0</v>
      </c>
      <c r="O131" s="65">
        <f t="shared" ca="1" si="871"/>
        <v>0</v>
      </c>
      <c r="P131" s="65">
        <f t="shared" ca="1" si="871"/>
        <v>0</v>
      </c>
      <c r="Q131" s="65">
        <f t="shared" ca="1" si="871"/>
        <v>0</v>
      </c>
      <c r="R131" s="65">
        <f t="shared" ca="1" si="871"/>
        <v>0</v>
      </c>
      <c r="S131" s="65">
        <f t="shared" ca="1" si="871"/>
        <v>0</v>
      </c>
      <c r="T131" s="65">
        <f t="shared" ca="1" si="871"/>
        <v>0</v>
      </c>
      <c r="U131" s="65">
        <f t="shared" ca="1" si="871"/>
        <v>0</v>
      </c>
      <c r="V131" s="65">
        <f t="shared" ca="1" si="871"/>
        <v>0</v>
      </c>
      <c r="W131" s="65">
        <f t="shared" ca="1" si="871"/>
        <v>0</v>
      </c>
      <c r="X131" s="65">
        <f t="shared" ca="1" si="871"/>
        <v>0</v>
      </c>
      <c r="Y131" s="65">
        <f t="shared" ca="1" si="871"/>
        <v>0</v>
      </c>
      <c r="Z131" s="65">
        <f t="shared" ca="1" si="871"/>
        <v>0</v>
      </c>
      <c r="AA131" s="65">
        <f t="shared" ca="1" si="871"/>
        <v>0</v>
      </c>
      <c r="AB131" s="65">
        <f t="shared" ca="1" si="871"/>
        <v>0</v>
      </c>
      <c r="AC131" s="65">
        <f t="shared" ca="1" si="871"/>
        <v>0</v>
      </c>
      <c r="AD131" s="65">
        <f t="shared" ca="1" si="871"/>
        <v>0</v>
      </c>
      <c r="AE131" s="65">
        <f t="shared" ca="1" si="871"/>
        <v>0</v>
      </c>
      <c r="AF131" s="65">
        <f t="shared" ca="1" si="871"/>
        <v>0</v>
      </c>
      <c r="AG131" s="65">
        <f t="shared" ca="1" si="871"/>
        <v>0</v>
      </c>
      <c r="AH131" s="65">
        <f t="shared" ca="1" si="871"/>
        <v>0</v>
      </c>
    </row>
    <row r="132" spans="2:34">
      <c r="C132" s="63" t="s">
        <v>134</v>
      </c>
      <c r="D132" s="66">
        <f t="array" aca="1" ref="D132" ca="1">SUM(IF(ISERROR(E132:BB132),0,E132:BB132))</f>
        <v>0</v>
      </c>
      <c r="E132" s="65">
        <f ca="1">IF($D130=E$7,SUMIF($C$20:$C$55,$C$54,E$20:E$55),0)</f>
        <v>0</v>
      </c>
      <c r="F132" s="65">
        <f t="shared" ref="F132:AH132" ca="1" si="872">IF($D130=F$7,SUMIF($C$20:$C$55,$C$54,F$20:F$55),0)</f>
        <v>0</v>
      </c>
      <c r="G132" s="65">
        <f t="shared" ca="1" si="872"/>
        <v>0</v>
      </c>
      <c r="H132" s="65">
        <f t="shared" ca="1" si="872"/>
        <v>0</v>
      </c>
      <c r="I132" s="65">
        <f t="shared" ca="1" si="872"/>
        <v>0</v>
      </c>
      <c r="J132" s="65">
        <f t="shared" ca="1" si="872"/>
        <v>0</v>
      </c>
      <c r="K132" s="65">
        <f t="shared" ca="1" si="872"/>
        <v>0</v>
      </c>
      <c r="L132" s="65">
        <f t="shared" ca="1" si="872"/>
        <v>0</v>
      </c>
      <c r="M132" s="65">
        <f t="shared" ca="1" si="872"/>
        <v>0</v>
      </c>
      <c r="N132" s="65">
        <f t="shared" ca="1" si="872"/>
        <v>0</v>
      </c>
      <c r="O132" s="65">
        <f t="shared" ca="1" si="872"/>
        <v>0</v>
      </c>
      <c r="P132" s="65">
        <f t="shared" ca="1" si="872"/>
        <v>0</v>
      </c>
      <c r="Q132" s="65">
        <f t="shared" ca="1" si="872"/>
        <v>0</v>
      </c>
      <c r="R132" s="65">
        <f t="shared" ca="1" si="872"/>
        <v>0</v>
      </c>
      <c r="S132" s="65">
        <f t="shared" ca="1" si="872"/>
        <v>0</v>
      </c>
      <c r="T132" s="65">
        <f t="shared" ca="1" si="872"/>
        <v>0</v>
      </c>
      <c r="U132" s="65">
        <f t="shared" ca="1" si="872"/>
        <v>0</v>
      </c>
      <c r="V132" s="65">
        <f t="shared" ca="1" si="872"/>
        <v>0</v>
      </c>
      <c r="W132" s="65">
        <f t="shared" ca="1" si="872"/>
        <v>0</v>
      </c>
      <c r="X132" s="65">
        <f t="shared" ca="1" si="872"/>
        <v>0</v>
      </c>
      <c r="Y132" s="65">
        <f t="shared" ca="1" si="872"/>
        <v>0</v>
      </c>
      <c r="Z132" s="65">
        <f t="shared" ca="1" si="872"/>
        <v>0</v>
      </c>
      <c r="AA132" s="65">
        <f t="shared" ca="1" si="872"/>
        <v>0</v>
      </c>
      <c r="AB132" s="65">
        <f t="shared" ca="1" si="872"/>
        <v>0</v>
      </c>
      <c r="AC132" s="65">
        <f t="shared" ca="1" si="872"/>
        <v>0</v>
      </c>
      <c r="AD132" s="65">
        <f t="shared" ca="1" si="872"/>
        <v>0</v>
      </c>
      <c r="AE132" s="65">
        <f t="shared" ca="1" si="872"/>
        <v>0</v>
      </c>
      <c r="AF132" s="65">
        <f t="shared" ca="1" si="872"/>
        <v>0</v>
      </c>
      <c r="AG132" s="65">
        <f t="shared" ca="1" si="872"/>
        <v>0</v>
      </c>
      <c r="AH132" s="65">
        <f t="shared" ca="1" si="872"/>
        <v>0</v>
      </c>
    </row>
    <row r="133" spans="2:34">
      <c r="C133" s="63" t="s">
        <v>135</v>
      </c>
      <c r="D133" s="67" t="str">
        <f t="shared" ref="D133" ca="1" si="873">IF(D132=0,"",D131/D132)</f>
        <v/>
      </c>
      <c r="E133" s="67" t="str">
        <f ca="1">IF(E132=0,"",E131/E132)</f>
        <v/>
      </c>
      <c r="F133" s="67" t="str">
        <f ca="1">IF(F132=0,"",F131/F132)</f>
        <v/>
      </c>
      <c r="G133" s="67" t="str">
        <f t="shared" ref="G133:AH133" ca="1" si="874">IF(G132=0,"",G131/G132)</f>
        <v/>
      </c>
      <c r="H133" s="67" t="str">
        <f t="shared" ca="1" si="874"/>
        <v/>
      </c>
      <c r="I133" s="67" t="str">
        <f t="shared" ca="1" si="874"/>
        <v/>
      </c>
      <c r="J133" s="67" t="str">
        <f t="shared" ca="1" si="874"/>
        <v/>
      </c>
      <c r="K133" s="67" t="str">
        <f t="shared" ca="1" si="874"/>
        <v/>
      </c>
      <c r="L133" s="67" t="str">
        <f t="shared" ca="1" si="874"/>
        <v/>
      </c>
      <c r="M133" s="67" t="str">
        <f t="shared" ca="1" si="874"/>
        <v/>
      </c>
      <c r="N133" s="67" t="str">
        <f t="shared" ca="1" si="874"/>
        <v/>
      </c>
      <c r="O133" s="67" t="str">
        <f t="shared" ca="1" si="874"/>
        <v/>
      </c>
      <c r="P133" s="67" t="str">
        <f t="shared" ca="1" si="874"/>
        <v/>
      </c>
      <c r="Q133" s="67" t="str">
        <f t="shared" ca="1" si="874"/>
        <v/>
      </c>
      <c r="R133" s="67" t="str">
        <f t="shared" ca="1" si="874"/>
        <v/>
      </c>
      <c r="S133" s="67" t="str">
        <f t="shared" ca="1" si="874"/>
        <v/>
      </c>
      <c r="T133" s="67" t="str">
        <f t="shared" ca="1" si="874"/>
        <v/>
      </c>
      <c r="U133" s="67" t="str">
        <f t="shared" ca="1" si="874"/>
        <v/>
      </c>
      <c r="V133" s="67" t="str">
        <f t="shared" ca="1" si="874"/>
        <v/>
      </c>
      <c r="W133" s="67" t="str">
        <f t="shared" ca="1" si="874"/>
        <v/>
      </c>
      <c r="X133" s="67" t="str">
        <f t="shared" ca="1" si="874"/>
        <v/>
      </c>
      <c r="Y133" s="67" t="str">
        <f t="shared" ca="1" si="874"/>
        <v/>
      </c>
      <c r="Z133" s="67" t="str">
        <f t="shared" ca="1" si="874"/>
        <v/>
      </c>
      <c r="AA133" s="67" t="str">
        <f t="shared" ca="1" si="874"/>
        <v/>
      </c>
      <c r="AB133" s="67" t="str">
        <f t="shared" ca="1" si="874"/>
        <v/>
      </c>
      <c r="AC133" s="67" t="str">
        <f t="shared" ca="1" si="874"/>
        <v/>
      </c>
      <c r="AD133" s="67" t="str">
        <f t="shared" ca="1" si="874"/>
        <v/>
      </c>
      <c r="AE133" s="67" t="str">
        <f t="shared" ca="1" si="874"/>
        <v/>
      </c>
      <c r="AF133" s="67" t="str">
        <f t="shared" ca="1" si="874"/>
        <v/>
      </c>
      <c r="AG133" s="67" t="str">
        <f t="shared" ca="1" si="874"/>
        <v/>
      </c>
      <c r="AH133" s="67" t="str">
        <f t="shared" ca="1" si="874"/>
        <v/>
      </c>
    </row>
    <row r="135" spans="2:34">
      <c r="D135" s="63" t="s">
        <v>182</v>
      </c>
    </row>
    <row r="136" spans="2:34">
      <c r="C136" s="50" t="s">
        <v>133</v>
      </c>
      <c r="D136" s="65">
        <f t="array" aca="1" ref="D136" ca="1">SUM(IF(ISERROR(E136:BB136),0,E136:BB136))</f>
        <v>0</v>
      </c>
      <c r="E136" s="65">
        <f ca="1">IF($D135=E$7,SUMIF($C$20:$C$55,$C$53,E$20:E$55),0)</f>
        <v>0</v>
      </c>
      <c r="F136" s="65">
        <f t="shared" ref="F136" ca="1" si="875">IF($D135=F$7,SUMIF($C$20:$C$55,$C$53,F$20:F$55),0)</f>
        <v>0</v>
      </c>
      <c r="G136" s="65">
        <f t="shared" ref="G136" ca="1" si="876">IF($D135=G$7,SUMIF($C$20:$C$55,$C$53,G$20:G$55),0)</f>
        <v>0</v>
      </c>
      <c r="H136" s="65">
        <f t="shared" ref="H136" ca="1" si="877">IF($D135=H$7,SUMIF($C$20:$C$55,$C$53,H$20:H$55),0)</f>
        <v>0</v>
      </c>
      <c r="I136" s="65">
        <f t="shared" ref="I136" ca="1" si="878">IF($D135=I$7,SUMIF($C$20:$C$55,$C$53,I$20:I$55),0)</f>
        <v>0</v>
      </c>
      <c r="J136" s="65">
        <f t="shared" ref="J136" ca="1" si="879">IF($D135=J$7,SUMIF($C$20:$C$55,$C$53,J$20:J$55),0)</f>
        <v>0</v>
      </c>
      <c r="K136" s="65">
        <f t="shared" ref="K136" ca="1" si="880">IF($D135=K$7,SUMIF($C$20:$C$55,$C$53,K$20:K$55),0)</f>
        <v>0</v>
      </c>
      <c r="L136" s="65">
        <f t="shared" ref="L136" ca="1" si="881">IF($D135=L$7,SUMIF($C$20:$C$55,$C$53,L$20:L$55),0)</f>
        <v>0</v>
      </c>
      <c r="M136" s="65">
        <f t="shared" ref="M136" ca="1" si="882">IF($D135=M$7,SUMIF($C$20:$C$55,$C$53,M$20:M$55),0)</f>
        <v>0</v>
      </c>
      <c r="N136" s="65">
        <f t="shared" ref="N136" ca="1" si="883">IF($D135=N$7,SUMIF($C$20:$C$55,$C$53,N$20:N$55),0)</f>
        <v>0</v>
      </c>
      <c r="O136" s="65">
        <f t="shared" ref="O136" ca="1" si="884">IF($D135=O$7,SUMIF($C$20:$C$55,$C$53,O$20:O$55),0)</f>
        <v>0</v>
      </c>
      <c r="P136" s="65">
        <f t="shared" ref="P136" ca="1" si="885">IF($D135=P$7,SUMIF($C$20:$C$55,$C$53,P$20:P$55),0)</f>
        <v>0</v>
      </c>
      <c r="Q136" s="65">
        <f t="shared" ref="Q136" ca="1" si="886">IF($D135=Q$7,SUMIF($C$20:$C$55,$C$53,Q$20:Q$55),0)</f>
        <v>0</v>
      </c>
      <c r="R136" s="65">
        <f t="shared" ref="R136" ca="1" si="887">IF($D135=R$7,SUMIF($C$20:$C$55,$C$53,R$20:R$55),0)</f>
        <v>0</v>
      </c>
      <c r="S136" s="65">
        <f t="shared" ref="S136" ca="1" si="888">IF($D135=S$7,SUMIF($C$20:$C$55,$C$53,S$20:S$55),0)</f>
        <v>0</v>
      </c>
      <c r="T136" s="65">
        <f t="shared" ref="T136" ca="1" si="889">IF($D135=T$7,SUMIF($C$20:$C$55,$C$53,T$20:T$55),0)</f>
        <v>0</v>
      </c>
      <c r="U136" s="65">
        <f t="shared" ref="U136" ca="1" si="890">IF($D135=U$7,SUMIF($C$20:$C$55,$C$53,U$20:U$55),0)</f>
        <v>0</v>
      </c>
      <c r="V136" s="65">
        <f t="shared" ref="V136" ca="1" si="891">IF($D135=V$7,SUMIF($C$20:$C$55,$C$53,V$20:V$55),0)</f>
        <v>0</v>
      </c>
      <c r="W136" s="65">
        <f t="shared" ref="W136" ca="1" si="892">IF($D135=W$7,SUMIF($C$20:$C$55,$C$53,W$20:W$55),0)</f>
        <v>0</v>
      </c>
      <c r="X136" s="65">
        <f t="shared" ref="X136" ca="1" si="893">IF($D135=X$7,SUMIF($C$20:$C$55,$C$53,X$20:X$55),0)</f>
        <v>0</v>
      </c>
      <c r="Y136" s="65">
        <f t="shared" ref="Y136" ca="1" si="894">IF($D135=Y$7,SUMIF($C$20:$C$55,$C$53,Y$20:Y$55),0)</f>
        <v>0</v>
      </c>
      <c r="Z136" s="65">
        <f t="shared" ref="Z136" ca="1" si="895">IF($D135=Z$7,SUMIF($C$20:$C$55,$C$53,Z$20:Z$55),0)</f>
        <v>0</v>
      </c>
      <c r="AA136" s="65">
        <f t="shared" ref="AA136" ca="1" si="896">IF($D135=AA$7,SUMIF($C$20:$C$55,$C$53,AA$20:AA$55),0)</f>
        <v>0</v>
      </c>
      <c r="AB136" s="65">
        <f t="shared" ref="AB136" ca="1" si="897">IF($D135=AB$7,SUMIF($C$20:$C$55,$C$53,AB$20:AB$55),0)</f>
        <v>0</v>
      </c>
      <c r="AC136" s="65">
        <f t="shared" ref="AC136" ca="1" si="898">IF($D135=AC$7,SUMIF($C$20:$C$55,$C$53,AC$20:AC$55),0)</f>
        <v>0</v>
      </c>
      <c r="AD136" s="65">
        <f t="shared" ref="AD136" ca="1" si="899">IF($D135=AD$7,SUMIF($C$20:$C$55,$C$53,AD$20:AD$55),0)</f>
        <v>0</v>
      </c>
      <c r="AE136" s="65">
        <f t="shared" ref="AE136" ca="1" si="900">IF($D135=AE$7,SUMIF($C$20:$C$55,$C$53,AE$20:AE$55),0)</f>
        <v>0</v>
      </c>
      <c r="AF136" s="65">
        <f t="shared" ref="AF136" ca="1" si="901">IF($D135=AF$7,SUMIF($C$20:$C$55,$C$53,AF$20:AF$55),0)</f>
        <v>0</v>
      </c>
      <c r="AG136" s="65">
        <f t="shared" ref="AG136" ca="1" si="902">IF($D135=AG$7,SUMIF($C$20:$C$55,$C$53,AG$20:AG$55),0)</f>
        <v>0</v>
      </c>
      <c r="AH136" s="65">
        <f t="shared" ref="AH136" ca="1" si="903">IF($D135=AH$7,SUMIF($C$20:$C$55,$C$53,AH$20:AH$55),0)</f>
        <v>0</v>
      </c>
    </row>
    <row r="137" spans="2:34">
      <c r="C137" s="63" t="s">
        <v>134</v>
      </c>
      <c r="D137" s="66">
        <f t="array" aca="1" ref="D137" ca="1">SUM(IF(ISERROR(E137:BB137),0,E137:BB137))</f>
        <v>0</v>
      </c>
      <c r="E137" s="65">
        <f ca="1">IF($D135=E$7,SUMIF($C$20:$C$55,$C$54,E$20:E$55),0)</f>
        <v>0</v>
      </c>
      <c r="F137" s="65">
        <f t="shared" ref="F137:AH137" ca="1" si="904">IF($D135=F$7,SUMIF($C$20:$C$55,$C$54,F$20:F$55),0)</f>
        <v>0</v>
      </c>
      <c r="G137" s="65">
        <f t="shared" ca="1" si="904"/>
        <v>0</v>
      </c>
      <c r="H137" s="65">
        <f t="shared" ca="1" si="904"/>
        <v>0</v>
      </c>
      <c r="I137" s="65">
        <f t="shared" ca="1" si="904"/>
        <v>0</v>
      </c>
      <c r="J137" s="65">
        <f t="shared" ca="1" si="904"/>
        <v>0</v>
      </c>
      <c r="K137" s="65">
        <f t="shared" ca="1" si="904"/>
        <v>0</v>
      </c>
      <c r="L137" s="65">
        <f t="shared" ca="1" si="904"/>
        <v>0</v>
      </c>
      <c r="M137" s="65">
        <f t="shared" ca="1" si="904"/>
        <v>0</v>
      </c>
      <c r="N137" s="65">
        <f t="shared" ca="1" si="904"/>
        <v>0</v>
      </c>
      <c r="O137" s="65">
        <f t="shared" ca="1" si="904"/>
        <v>0</v>
      </c>
      <c r="P137" s="65">
        <f t="shared" ca="1" si="904"/>
        <v>0</v>
      </c>
      <c r="Q137" s="65">
        <f t="shared" ca="1" si="904"/>
        <v>0</v>
      </c>
      <c r="R137" s="65">
        <f t="shared" ca="1" si="904"/>
        <v>0</v>
      </c>
      <c r="S137" s="65">
        <f t="shared" ca="1" si="904"/>
        <v>0</v>
      </c>
      <c r="T137" s="65">
        <f t="shared" ca="1" si="904"/>
        <v>0</v>
      </c>
      <c r="U137" s="65">
        <f t="shared" ca="1" si="904"/>
        <v>0</v>
      </c>
      <c r="V137" s="65">
        <f t="shared" ca="1" si="904"/>
        <v>0</v>
      </c>
      <c r="W137" s="65">
        <f t="shared" ca="1" si="904"/>
        <v>0</v>
      </c>
      <c r="X137" s="65">
        <f t="shared" ca="1" si="904"/>
        <v>0</v>
      </c>
      <c r="Y137" s="65">
        <f t="shared" ca="1" si="904"/>
        <v>0</v>
      </c>
      <c r="Z137" s="65">
        <f t="shared" ca="1" si="904"/>
        <v>0</v>
      </c>
      <c r="AA137" s="65">
        <f t="shared" ca="1" si="904"/>
        <v>0</v>
      </c>
      <c r="AB137" s="65">
        <f t="shared" ca="1" si="904"/>
        <v>0</v>
      </c>
      <c r="AC137" s="65">
        <f t="shared" ca="1" si="904"/>
        <v>0</v>
      </c>
      <c r="AD137" s="65">
        <f t="shared" ca="1" si="904"/>
        <v>0</v>
      </c>
      <c r="AE137" s="65">
        <f t="shared" ca="1" si="904"/>
        <v>0</v>
      </c>
      <c r="AF137" s="65">
        <f t="shared" ca="1" si="904"/>
        <v>0</v>
      </c>
      <c r="AG137" s="65">
        <f t="shared" ca="1" si="904"/>
        <v>0</v>
      </c>
      <c r="AH137" s="65">
        <f t="shared" ca="1" si="904"/>
        <v>0</v>
      </c>
    </row>
    <row r="138" spans="2:34">
      <c r="C138" s="63" t="s">
        <v>135</v>
      </c>
      <c r="D138" s="67" t="str">
        <f t="shared" ref="D138" ca="1" si="905">IF(D137=0,"",D136/D137)</f>
        <v/>
      </c>
      <c r="E138" s="67" t="str">
        <f ca="1">IF(E137=0,"",E136/E137)</f>
        <v/>
      </c>
      <c r="F138" s="67" t="str">
        <f ca="1">IF(F137=0,"",F136/F137)</f>
        <v/>
      </c>
      <c r="G138" s="67" t="str">
        <f t="shared" ref="G138:AH138" ca="1" si="906">IF(G137=0,"",G136/G137)</f>
        <v/>
      </c>
      <c r="H138" s="67" t="str">
        <f t="shared" ca="1" si="906"/>
        <v/>
      </c>
      <c r="I138" s="67" t="str">
        <f t="shared" ca="1" si="906"/>
        <v/>
      </c>
      <c r="J138" s="67" t="str">
        <f t="shared" ca="1" si="906"/>
        <v/>
      </c>
      <c r="K138" s="67" t="str">
        <f t="shared" ca="1" si="906"/>
        <v/>
      </c>
      <c r="L138" s="67" t="str">
        <f t="shared" ca="1" si="906"/>
        <v/>
      </c>
      <c r="M138" s="67" t="str">
        <f t="shared" ca="1" si="906"/>
        <v/>
      </c>
      <c r="N138" s="67" t="str">
        <f t="shared" ca="1" si="906"/>
        <v/>
      </c>
      <c r="O138" s="67" t="str">
        <f t="shared" ca="1" si="906"/>
        <v/>
      </c>
      <c r="P138" s="67" t="str">
        <f t="shared" ca="1" si="906"/>
        <v/>
      </c>
      <c r="Q138" s="67" t="str">
        <f t="shared" ca="1" si="906"/>
        <v/>
      </c>
      <c r="R138" s="67" t="str">
        <f t="shared" ca="1" si="906"/>
        <v/>
      </c>
      <c r="S138" s="67" t="str">
        <f t="shared" ca="1" si="906"/>
        <v/>
      </c>
      <c r="T138" s="67" t="str">
        <f t="shared" ca="1" si="906"/>
        <v/>
      </c>
      <c r="U138" s="67" t="str">
        <f t="shared" ca="1" si="906"/>
        <v/>
      </c>
      <c r="V138" s="67" t="str">
        <f t="shared" ca="1" si="906"/>
        <v/>
      </c>
      <c r="W138" s="67" t="str">
        <f t="shared" ca="1" si="906"/>
        <v/>
      </c>
      <c r="X138" s="67" t="str">
        <f t="shared" ca="1" si="906"/>
        <v/>
      </c>
      <c r="Y138" s="67" t="str">
        <f t="shared" ca="1" si="906"/>
        <v/>
      </c>
      <c r="Z138" s="67" t="str">
        <f t="shared" ca="1" si="906"/>
        <v/>
      </c>
      <c r="AA138" s="67" t="str">
        <f t="shared" ca="1" si="906"/>
        <v/>
      </c>
      <c r="AB138" s="67" t="str">
        <f t="shared" ca="1" si="906"/>
        <v/>
      </c>
      <c r="AC138" s="67" t="str">
        <f t="shared" ca="1" si="906"/>
        <v/>
      </c>
      <c r="AD138" s="67" t="str">
        <f t="shared" ca="1" si="906"/>
        <v/>
      </c>
      <c r="AE138" s="67" t="str">
        <f t="shared" ca="1" si="906"/>
        <v/>
      </c>
      <c r="AF138" s="67" t="str">
        <f t="shared" ca="1" si="906"/>
        <v/>
      </c>
      <c r="AG138" s="67" t="str">
        <f t="shared" ca="1" si="906"/>
        <v/>
      </c>
      <c r="AH138" s="67" t="str">
        <f t="shared" ca="1" si="906"/>
        <v/>
      </c>
    </row>
    <row r="140" spans="2:34">
      <c r="D140" s="63" t="s">
        <v>183</v>
      </c>
    </row>
    <row r="141" spans="2:34">
      <c r="C141" s="50" t="s">
        <v>133</v>
      </c>
      <c r="D141" s="65">
        <f t="array" aca="1" ref="D141" ca="1">SUM(IF(ISERROR(E141:BB141),0,E141:BB141))</f>
        <v>0</v>
      </c>
      <c r="E141" s="65">
        <f ca="1">IF($D140=E$7,SUMIF($C$20:$C$55,$C$53,E$20:E$55),0)</f>
        <v>0</v>
      </c>
      <c r="F141" s="65">
        <f t="shared" ref="F141" ca="1" si="907">IF($D140=F$7,SUMIF($C$20:$C$55,$C$53,F$20:F$55),0)</f>
        <v>0</v>
      </c>
      <c r="G141" s="65">
        <f t="shared" ref="G141" ca="1" si="908">IF($D140=G$7,SUMIF($C$20:$C$55,$C$53,G$20:G$55),0)</f>
        <v>0</v>
      </c>
      <c r="H141" s="65">
        <f t="shared" ref="H141" ca="1" si="909">IF($D140=H$7,SUMIF($C$20:$C$55,$C$53,H$20:H$55),0)</f>
        <v>0</v>
      </c>
      <c r="I141" s="65">
        <f t="shared" ref="I141" ca="1" si="910">IF($D140=I$7,SUMIF($C$20:$C$55,$C$53,I$20:I$55),0)</f>
        <v>0</v>
      </c>
      <c r="J141" s="65">
        <f t="shared" ref="J141" ca="1" si="911">IF($D140=J$7,SUMIF($C$20:$C$55,$C$53,J$20:J$55),0)</f>
        <v>0</v>
      </c>
      <c r="K141" s="65">
        <f t="shared" ref="K141" ca="1" si="912">IF($D140=K$7,SUMIF($C$20:$C$55,$C$53,K$20:K$55),0)</f>
        <v>0</v>
      </c>
      <c r="L141" s="65">
        <f t="shared" ref="L141" ca="1" si="913">IF($D140=L$7,SUMIF($C$20:$C$55,$C$53,L$20:L$55),0)</f>
        <v>0</v>
      </c>
      <c r="M141" s="65">
        <f t="shared" ref="M141" ca="1" si="914">IF($D140=M$7,SUMIF($C$20:$C$55,$C$53,M$20:M$55),0)</f>
        <v>0</v>
      </c>
      <c r="N141" s="65">
        <f t="shared" ref="N141" ca="1" si="915">IF($D140=N$7,SUMIF($C$20:$C$55,$C$53,N$20:N$55),0)</f>
        <v>0</v>
      </c>
      <c r="O141" s="65">
        <f t="shared" ref="O141" ca="1" si="916">IF($D140=O$7,SUMIF($C$20:$C$55,$C$53,O$20:O$55),0)</f>
        <v>0</v>
      </c>
      <c r="P141" s="65">
        <f t="shared" ref="P141" ca="1" si="917">IF($D140=P$7,SUMIF($C$20:$C$55,$C$53,P$20:P$55),0)</f>
        <v>0</v>
      </c>
      <c r="Q141" s="65">
        <f t="shared" ref="Q141" ca="1" si="918">IF($D140=Q$7,SUMIF($C$20:$C$55,$C$53,Q$20:Q$55),0)</f>
        <v>0</v>
      </c>
      <c r="R141" s="65">
        <f t="shared" ref="R141" ca="1" si="919">IF($D140=R$7,SUMIF($C$20:$C$55,$C$53,R$20:R$55),0)</f>
        <v>0</v>
      </c>
      <c r="S141" s="65">
        <f t="shared" ref="S141" ca="1" si="920">IF($D140=S$7,SUMIF($C$20:$C$55,$C$53,S$20:S$55),0)</f>
        <v>0</v>
      </c>
      <c r="T141" s="65">
        <f t="shared" ref="T141" ca="1" si="921">IF($D140=T$7,SUMIF($C$20:$C$55,$C$53,T$20:T$55),0)</f>
        <v>0</v>
      </c>
      <c r="U141" s="65">
        <f t="shared" ref="U141" ca="1" si="922">IF($D140=U$7,SUMIF($C$20:$C$55,$C$53,U$20:U$55),0)</f>
        <v>0</v>
      </c>
      <c r="V141" s="65">
        <f t="shared" ref="V141" ca="1" si="923">IF($D140=V$7,SUMIF($C$20:$C$55,$C$53,V$20:V$55),0)</f>
        <v>0</v>
      </c>
      <c r="W141" s="65">
        <f t="shared" ref="W141" ca="1" si="924">IF($D140=W$7,SUMIF($C$20:$C$55,$C$53,W$20:W$55),0)</f>
        <v>0</v>
      </c>
      <c r="X141" s="65">
        <f t="shared" ref="X141" ca="1" si="925">IF($D140=X$7,SUMIF($C$20:$C$55,$C$53,X$20:X$55),0)</f>
        <v>0</v>
      </c>
      <c r="Y141" s="65">
        <f t="shared" ref="Y141" ca="1" si="926">IF($D140=Y$7,SUMIF($C$20:$C$55,$C$53,Y$20:Y$55),0)</f>
        <v>0</v>
      </c>
      <c r="Z141" s="65">
        <f t="shared" ref="Z141" ca="1" si="927">IF($D140=Z$7,SUMIF($C$20:$C$55,$C$53,Z$20:Z$55),0)</f>
        <v>0</v>
      </c>
      <c r="AA141" s="65">
        <f t="shared" ref="AA141" ca="1" si="928">IF($D140=AA$7,SUMIF($C$20:$C$55,$C$53,AA$20:AA$55),0)</f>
        <v>0</v>
      </c>
      <c r="AB141" s="65">
        <f t="shared" ref="AB141" ca="1" si="929">IF($D140=AB$7,SUMIF($C$20:$C$55,$C$53,AB$20:AB$55),0)</f>
        <v>0</v>
      </c>
      <c r="AC141" s="65">
        <f t="shared" ref="AC141" ca="1" si="930">IF($D140=AC$7,SUMIF($C$20:$C$55,$C$53,AC$20:AC$55),0)</f>
        <v>0</v>
      </c>
      <c r="AD141" s="65">
        <f t="shared" ref="AD141" ca="1" si="931">IF($D140=AD$7,SUMIF($C$20:$C$55,$C$53,AD$20:AD$55),0)</f>
        <v>0</v>
      </c>
      <c r="AE141" s="65">
        <f t="shared" ref="AE141" ca="1" si="932">IF($D140=AE$7,SUMIF($C$20:$C$55,$C$53,AE$20:AE$55),0)</f>
        <v>0</v>
      </c>
      <c r="AF141" s="65">
        <f t="shared" ref="AF141" ca="1" si="933">IF($D140=AF$7,SUMIF($C$20:$C$55,$C$53,AF$20:AF$55),0)</f>
        <v>0</v>
      </c>
      <c r="AG141" s="65">
        <f t="shared" ref="AG141" ca="1" si="934">IF($D140=AG$7,SUMIF($C$20:$C$55,$C$53,AG$20:AG$55),0)</f>
        <v>0</v>
      </c>
      <c r="AH141" s="65">
        <f t="shared" ref="AH141" ca="1" si="935">IF($D140=AH$7,SUMIF($C$20:$C$55,$C$53,AH$20:AH$55),0)</f>
        <v>0</v>
      </c>
    </row>
    <row r="142" spans="2:34">
      <c r="C142" s="63" t="s">
        <v>134</v>
      </c>
      <c r="D142" s="66">
        <f t="array" aca="1" ref="D142" ca="1">SUM(IF(ISERROR(E142:BB142),0,E142:BB142))</f>
        <v>0</v>
      </c>
      <c r="E142" s="65">
        <f ca="1">IF($D140=E$7,SUMIF($C$20:$C$55,$C$54,E$20:E$55),0)</f>
        <v>0</v>
      </c>
      <c r="F142" s="65">
        <f t="shared" ref="F142:AH142" ca="1" si="936">IF($D140=F$7,SUMIF($C$20:$C$55,$C$54,F$20:F$55),0)</f>
        <v>0</v>
      </c>
      <c r="G142" s="65">
        <f t="shared" ca="1" si="936"/>
        <v>0</v>
      </c>
      <c r="H142" s="65">
        <f t="shared" ca="1" si="936"/>
        <v>0</v>
      </c>
      <c r="I142" s="65">
        <f t="shared" ca="1" si="936"/>
        <v>0</v>
      </c>
      <c r="J142" s="65">
        <f t="shared" ca="1" si="936"/>
        <v>0</v>
      </c>
      <c r="K142" s="65">
        <f t="shared" ca="1" si="936"/>
        <v>0</v>
      </c>
      <c r="L142" s="65">
        <f t="shared" ca="1" si="936"/>
        <v>0</v>
      </c>
      <c r="M142" s="65">
        <f t="shared" ca="1" si="936"/>
        <v>0</v>
      </c>
      <c r="N142" s="65">
        <f t="shared" ca="1" si="936"/>
        <v>0</v>
      </c>
      <c r="O142" s="65">
        <f t="shared" ca="1" si="936"/>
        <v>0</v>
      </c>
      <c r="P142" s="65">
        <f t="shared" ca="1" si="936"/>
        <v>0</v>
      </c>
      <c r="Q142" s="65">
        <f t="shared" ca="1" si="936"/>
        <v>0</v>
      </c>
      <c r="R142" s="65">
        <f t="shared" ca="1" si="936"/>
        <v>0</v>
      </c>
      <c r="S142" s="65">
        <f t="shared" ca="1" si="936"/>
        <v>0</v>
      </c>
      <c r="T142" s="65">
        <f t="shared" ca="1" si="936"/>
        <v>0</v>
      </c>
      <c r="U142" s="65">
        <f t="shared" ca="1" si="936"/>
        <v>0</v>
      </c>
      <c r="V142" s="65">
        <f t="shared" ca="1" si="936"/>
        <v>0</v>
      </c>
      <c r="W142" s="65">
        <f t="shared" ca="1" si="936"/>
        <v>0</v>
      </c>
      <c r="X142" s="65">
        <f t="shared" ca="1" si="936"/>
        <v>0</v>
      </c>
      <c r="Y142" s="65">
        <f t="shared" ca="1" si="936"/>
        <v>0</v>
      </c>
      <c r="Z142" s="65">
        <f t="shared" ca="1" si="936"/>
        <v>0</v>
      </c>
      <c r="AA142" s="65">
        <f t="shared" ca="1" si="936"/>
        <v>0</v>
      </c>
      <c r="AB142" s="65">
        <f t="shared" ca="1" si="936"/>
        <v>0</v>
      </c>
      <c r="AC142" s="65">
        <f t="shared" ca="1" si="936"/>
        <v>0</v>
      </c>
      <c r="AD142" s="65">
        <f t="shared" ca="1" si="936"/>
        <v>0</v>
      </c>
      <c r="AE142" s="65">
        <f t="shared" ca="1" si="936"/>
        <v>0</v>
      </c>
      <c r="AF142" s="65">
        <f t="shared" ca="1" si="936"/>
        <v>0</v>
      </c>
      <c r="AG142" s="65">
        <f t="shared" ca="1" si="936"/>
        <v>0</v>
      </c>
      <c r="AH142" s="65">
        <f t="shared" ca="1" si="936"/>
        <v>0</v>
      </c>
    </row>
    <row r="143" spans="2:34">
      <c r="C143" s="63" t="s">
        <v>135</v>
      </c>
      <c r="D143" s="67" t="str">
        <f t="shared" ref="D143" ca="1" si="937">IF(D142=0,"",D141/D142)</f>
        <v/>
      </c>
      <c r="E143" s="67" t="str">
        <f ca="1">IF(E142=0,"",E141/E142)</f>
        <v/>
      </c>
      <c r="F143" s="67" t="str">
        <f ca="1">IF(F142=0,"",F141/F142)</f>
        <v/>
      </c>
      <c r="G143" s="67" t="str">
        <f t="shared" ref="G143:AH143" ca="1" si="938">IF(G142=0,"",G141/G142)</f>
        <v/>
      </c>
      <c r="H143" s="67" t="str">
        <f t="shared" ca="1" si="938"/>
        <v/>
      </c>
      <c r="I143" s="67" t="str">
        <f t="shared" ca="1" si="938"/>
        <v/>
      </c>
      <c r="J143" s="67" t="str">
        <f t="shared" ca="1" si="938"/>
        <v/>
      </c>
      <c r="K143" s="67" t="str">
        <f t="shared" ca="1" si="938"/>
        <v/>
      </c>
      <c r="L143" s="67" t="str">
        <f t="shared" ca="1" si="938"/>
        <v/>
      </c>
      <c r="M143" s="67" t="str">
        <f t="shared" ca="1" si="938"/>
        <v/>
      </c>
      <c r="N143" s="67" t="str">
        <f t="shared" ca="1" si="938"/>
        <v/>
      </c>
      <c r="O143" s="67" t="str">
        <f t="shared" ca="1" si="938"/>
        <v/>
      </c>
      <c r="P143" s="67" t="str">
        <f t="shared" ca="1" si="938"/>
        <v/>
      </c>
      <c r="Q143" s="67" t="str">
        <f t="shared" ca="1" si="938"/>
        <v/>
      </c>
      <c r="R143" s="67" t="str">
        <f t="shared" ca="1" si="938"/>
        <v/>
      </c>
      <c r="S143" s="67" t="str">
        <f t="shared" ca="1" si="938"/>
        <v/>
      </c>
      <c r="T143" s="67" t="str">
        <f t="shared" ca="1" si="938"/>
        <v/>
      </c>
      <c r="U143" s="67" t="str">
        <f t="shared" ca="1" si="938"/>
        <v/>
      </c>
      <c r="V143" s="67" t="str">
        <f t="shared" ca="1" si="938"/>
        <v/>
      </c>
      <c r="W143" s="67" t="str">
        <f t="shared" ca="1" si="938"/>
        <v/>
      </c>
      <c r="X143" s="67" t="str">
        <f t="shared" ca="1" si="938"/>
        <v/>
      </c>
      <c r="Y143" s="67" t="str">
        <f t="shared" ca="1" si="938"/>
        <v/>
      </c>
      <c r="Z143" s="67" t="str">
        <f t="shared" ca="1" si="938"/>
        <v/>
      </c>
      <c r="AA143" s="67" t="str">
        <f t="shared" ca="1" si="938"/>
        <v/>
      </c>
      <c r="AB143" s="67" t="str">
        <f t="shared" ca="1" si="938"/>
        <v/>
      </c>
      <c r="AC143" s="67" t="str">
        <f t="shared" ca="1" si="938"/>
        <v/>
      </c>
      <c r="AD143" s="67" t="str">
        <f t="shared" ca="1" si="938"/>
        <v/>
      </c>
      <c r="AE143" s="67" t="str">
        <f t="shared" ca="1" si="938"/>
        <v/>
      </c>
      <c r="AF143" s="67" t="str">
        <f t="shared" ca="1" si="938"/>
        <v/>
      </c>
      <c r="AG143" s="67" t="str">
        <f t="shared" ca="1" si="938"/>
        <v/>
      </c>
      <c r="AH143" s="67" t="str">
        <f t="shared" ca="1" si="938"/>
        <v/>
      </c>
    </row>
    <row r="145" spans="2:34" ht="14.25" thickBot="1"/>
    <row r="146" spans="2:34" ht="14.25" thickBot="1">
      <c r="B146" s="85" t="s">
        <v>184</v>
      </c>
      <c r="D146" s="63" t="s">
        <v>185</v>
      </c>
    </row>
    <row r="147" spans="2:34">
      <c r="C147" s="50" t="s">
        <v>133</v>
      </c>
      <c r="D147" s="65">
        <f t="array" aca="1" ref="D147" ca="1">SUM(IF(ISERROR(E147:BB147),0,E147:BB147))</f>
        <v>0</v>
      </c>
      <c r="E147" s="65">
        <f ca="1">IF($D146=E$10,SUMIF($C$20:$C$55,$C$53,E$20:E$55),0)</f>
        <v>0</v>
      </c>
      <c r="F147" s="65">
        <f t="shared" ref="F147:AH147" ca="1" si="939">IF($D146=F$10,SUMIF($C$20:$C$55,$C$53,F$20:F$55),0)</f>
        <v>0</v>
      </c>
      <c r="G147" s="65">
        <f t="shared" ca="1" si="939"/>
        <v>0</v>
      </c>
      <c r="H147" s="65">
        <f t="shared" ca="1" si="939"/>
        <v>0</v>
      </c>
      <c r="I147" s="65">
        <f t="shared" ca="1" si="939"/>
        <v>0</v>
      </c>
      <c r="J147" s="65">
        <f t="shared" ca="1" si="939"/>
        <v>0</v>
      </c>
      <c r="K147" s="65">
        <f t="shared" ca="1" si="939"/>
        <v>0</v>
      </c>
      <c r="L147" s="65">
        <f t="shared" ca="1" si="939"/>
        <v>0</v>
      </c>
      <c r="M147" s="65">
        <f t="shared" ca="1" si="939"/>
        <v>0</v>
      </c>
      <c r="N147" s="65">
        <f t="shared" ca="1" si="939"/>
        <v>0</v>
      </c>
      <c r="O147" s="65">
        <f t="shared" ca="1" si="939"/>
        <v>0</v>
      </c>
      <c r="P147" s="65">
        <f t="shared" ca="1" si="939"/>
        <v>0</v>
      </c>
      <c r="Q147" s="65">
        <f t="shared" ca="1" si="939"/>
        <v>0</v>
      </c>
      <c r="R147" s="65">
        <f t="shared" ca="1" si="939"/>
        <v>0</v>
      </c>
      <c r="S147" s="65">
        <f t="shared" ca="1" si="939"/>
        <v>0</v>
      </c>
      <c r="T147" s="65">
        <f t="shared" ca="1" si="939"/>
        <v>0</v>
      </c>
      <c r="U147" s="65">
        <f t="shared" ca="1" si="939"/>
        <v>0</v>
      </c>
      <c r="V147" s="65">
        <f t="shared" ca="1" si="939"/>
        <v>0</v>
      </c>
      <c r="W147" s="65">
        <f t="shared" ca="1" si="939"/>
        <v>0</v>
      </c>
      <c r="X147" s="65">
        <f t="shared" ca="1" si="939"/>
        <v>0</v>
      </c>
      <c r="Y147" s="65">
        <f t="shared" ca="1" si="939"/>
        <v>0</v>
      </c>
      <c r="Z147" s="65">
        <f t="shared" ca="1" si="939"/>
        <v>0</v>
      </c>
      <c r="AA147" s="65">
        <f t="shared" ca="1" si="939"/>
        <v>0</v>
      </c>
      <c r="AB147" s="65">
        <f t="shared" ca="1" si="939"/>
        <v>0</v>
      </c>
      <c r="AC147" s="65">
        <f t="shared" ca="1" si="939"/>
        <v>0</v>
      </c>
      <c r="AD147" s="65">
        <f t="shared" ca="1" si="939"/>
        <v>0</v>
      </c>
      <c r="AE147" s="65">
        <f t="shared" ca="1" si="939"/>
        <v>0</v>
      </c>
      <c r="AF147" s="65">
        <f t="shared" ca="1" si="939"/>
        <v>0</v>
      </c>
      <c r="AG147" s="65">
        <f t="shared" ca="1" si="939"/>
        <v>0</v>
      </c>
      <c r="AH147" s="65">
        <f t="shared" ca="1" si="939"/>
        <v>0</v>
      </c>
    </row>
    <row r="148" spans="2:34">
      <c r="C148" s="63" t="s">
        <v>134</v>
      </c>
      <c r="D148" s="66">
        <f t="array" aca="1" ref="D148" ca="1">SUM(IF(ISERROR(E148:BB148),0,E148:BB148))</f>
        <v>0</v>
      </c>
      <c r="E148" s="65">
        <f ca="1">IF($D146=E$10,SUMIF($C$20:$C$55,$C$54,E$20:E$55),0)</f>
        <v>0</v>
      </c>
      <c r="F148" s="65">
        <f t="shared" ref="F148:AH148" ca="1" si="940">IF($D146=F$10,SUMIF($C$20:$C$55,$C$54,F$20:F$55),0)</f>
        <v>0</v>
      </c>
      <c r="G148" s="65">
        <f t="shared" ca="1" si="940"/>
        <v>0</v>
      </c>
      <c r="H148" s="65">
        <f t="shared" ca="1" si="940"/>
        <v>0</v>
      </c>
      <c r="I148" s="65">
        <f t="shared" ca="1" si="940"/>
        <v>0</v>
      </c>
      <c r="J148" s="65">
        <f t="shared" ca="1" si="940"/>
        <v>0</v>
      </c>
      <c r="K148" s="65">
        <f t="shared" ca="1" si="940"/>
        <v>0</v>
      </c>
      <c r="L148" s="65">
        <f t="shared" ca="1" si="940"/>
        <v>0</v>
      </c>
      <c r="M148" s="65">
        <f t="shared" ca="1" si="940"/>
        <v>0</v>
      </c>
      <c r="N148" s="65">
        <f t="shared" ca="1" si="940"/>
        <v>0</v>
      </c>
      <c r="O148" s="65">
        <f t="shared" ca="1" si="940"/>
        <v>0</v>
      </c>
      <c r="P148" s="65">
        <f t="shared" ca="1" si="940"/>
        <v>0</v>
      </c>
      <c r="Q148" s="65">
        <f t="shared" ca="1" si="940"/>
        <v>0</v>
      </c>
      <c r="R148" s="65">
        <f t="shared" ca="1" si="940"/>
        <v>0</v>
      </c>
      <c r="S148" s="65">
        <f t="shared" ca="1" si="940"/>
        <v>0</v>
      </c>
      <c r="T148" s="65">
        <f t="shared" ca="1" si="940"/>
        <v>0</v>
      </c>
      <c r="U148" s="65">
        <f t="shared" ca="1" si="940"/>
        <v>0</v>
      </c>
      <c r="V148" s="65">
        <f t="shared" ca="1" si="940"/>
        <v>0</v>
      </c>
      <c r="W148" s="65">
        <f t="shared" ca="1" si="940"/>
        <v>0</v>
      </c>
      <c r="X148" s="65">
        <f t="shared" ca="1" si="940"/>
        <v>0</v>
      </c>
      <c r="Y148" s="65">
        <f t="shared" ca="1" si="940"/>
        <v>0</v>
      </c>
      <c r="Z148" s="65">
        <f t="shared" ca="1" si="940"/>
        <v>0</v>
      </c>
      <c r="AA148" s="65">
        <f t="shared" ca="1" si="940"/>
        <v>0</v>
      </c>
      <c r="AB148" s="65">
        <f t="shared" ca="1" si="940"/>
        <v>0</v>
      </c>
      <c r="AC148" s="65">
        <f t="shared" ca="1" si="940"/>
        <v>0</v>
      </c>
      <c r="AD148" s="65">
        <f t="shared" ca="1" si="940"/>
        <v>0</v>
      </c>
      <c r="AE148" s="65">
        <f t="shared" ca="1" si="940"/>
        <v>0</v>
      </c>
      <c r="AF148" s="65">
        <f t="shared" ca="1" si="940"/>
        <v>0</v>
      </c>
      <c r="AG148" s="65">
        <f t="shared" ca="1" si="940"/>
        <v>0</v>
      </c>
      <c r="AH148" s="65">
        <f t="shared" ca="1" si="940"/>
        <v>0</v>
      </c>
    </row>
    <row r="149" spans="2:34">
      <c r="C149" s="63" t="s">
        <v>135</v>
      </c>
      <c r="D149" s="67" t="str">
        <f t="shared" ref="D149" ca="1" si="941">IF(D148=0,"",D147/D148)</f>
        <v/>
      </c>
      <c r="E149" s="67" t="str">
        <f ca="1">IF(E148=0,"",E147/E148)</f>
        <v/>
      </c>
      <c r="F149" s="67" t="str">
        <f ca="1">IF(F148=0,"",F147/F148)</f>
        <v/>
      </c>
      <c r="G149" s="67" t="str">
        <f t="shared" ref="G149:AH149" ca="1" si="942">IF(G148=0,"",G147/G148)</f>
        <v/>
      </c>
      <c r="H149" s="67" t="str">
        <f t="shared" ca="1" si="942"/>
        <v/>
      </c>
      <c r="I149" s="67" t="str">
        <f t="shared" ca="1" si="942"/>
        <v/>
      </c>
      <c r="J149" s="67" t="str">
        <f t="shared" ca="1" si="942"/>
        <v/>
      </c>
      <c r="K149" s="67" t="str">
        <f t="shared" ca="1" si="942"/>
        <v/>
      </c>
      <c r="L149" s="67" t="str">
        <f t="shared" ca="1" si="942"/>
        <v/>
      </c>
      <c r="M149" s="67" t="str">
        <f t="shared" ca="1" si="942"/>
        <v/>
      </c>
      <c r="N149" s="67" t="str">
        <f t="shared" ca="1" si="942"/>
        <v/>
      </c>
      <c r="O149" s="67" t="str">
        <f t="shared" ca="1" si="942"/>
        <v/>
      </c>
      <c r="P149" s="67" t="str">
        <f t="shared" ca="1" si="942"/>
        <v/>
      </c>
      <c r="Q149" s="67" t="str">
        <f t="shared" ca="1" si="942"/>
        <v/>
      </c>
      <c r="R149" s="67" t="str">
        <f t="shared" ca="1" si="942"/>
        <v/>
      </c>
      <c r="S149" s="67" t="str">
        <f t="shared" ca="1" si="942"/>
        <v/>
      </c>
      <c r="T149" s="67" t="str">
        <f t="shared" ca="1" si="942"/>
        <v/>
      </c>
      <c r="U149" s="67" t="str">
        <f t="shared" ca="1" si="942"/>
        <v/>
      </c>
      <c r="V149" s="67" t="str">
        <f t="shared" ca="1" si="942"/>
        <v/>
      </c>
      <c r="W149" s="67" t="str">
        <f t="shared" ca="1" si="942"/>
        <v/>
      </c>
      <c r="X149" s="67" t="str">
        <f t="shared" ca="1" si="942"/>
        <v/>
      </c>
      <c r="Y149" s="67" t="str">
        <f t="shared" ca="1" si="942"/>
        <v/>
      </c>
      <c r="Z149" s="67" t="str">
        <f t="shared" ca="1" si="942"/>
        <v/>
      </c>
      <c r="AA149" s="67" t="str">
        <f t="shared" ca="1" si="942"/>
        <v/>
      </c>
      <c r="AB149" s="67" t="str">
        <f t="shared" ca="1" si="942"/>
        <v/>
      </c>
      <c r="AC149" s="67" t="str">
        <f t="shared" ca="1" si="942"/>
        <v/>
      </c>
      <c r="AD149" s="67" t="str">
        <f t="shared" ca="1" si="942"/>
        <v/>
      </c>
      <c r="AE149" s="67" t="str">
        <f t="shared" ca="1" si="942"/>
        <v/>
      </c>
      <c r="AF149" s="67" t="str">
        <f t="shared" ca="1" si="942"/>
        <v/>
      </c>
      <c r="AG149" s="67" t="str">
        <f t="shared" ca="1" si="942"/>
        <v/>
      </c>
      <c r="AH149" s="67" t="str">
        <f t="shared" ca="1" si="942"/>
        <v/>
      </c>
    </row>
    <row r="151" spans="2:34">
      <c r="D151" s="63" t="s">
        <v>187</v>
      </c>
    </row>
    <row r="152" spans="2:34">
      <c r="C152" s="50" t="s">
        <v>133</v>
      </c>
      <c r="D152" s="65">
        <f t="array" aca="1" ref="D152" ca="1">SUM(IF(ISERROR(E152:BB152),0,E152:BB152))</f>
        <v>0</v>
      </c>
      <c r="E152" s="65">
        <f ca="1">IF($D151=E$10,SUMIF($C$20:$C$55,$C$53,E$20:E$55),0)</f>
        <v>0</v>
      </c>
      <c r="F152" s="65">
        <f t="shared" ref="F152" ca="1" si="943">IF($D151=F$10,SUMIF($C$20:$C$55,$C$53,F$20:F$55),0)</f>
        <v>0</v>
      </c>
      <c r="G152" s="65">
        <f t="shared" ref="G152" ca="1" si="944">IF($D151=G$10,SUMIF($C$20:$C$55,$C$53,G$20:G$55),0)</f>
        <v>0</v>
      </c>
      <c r="H152" s="65">
        <f t="shared" ref="H152" ca="1" si="945">IF($D151=H$10,SUMIF($C$20:$C$55,$C$53,H$20:H$55),0)</f>
        <v>0</v>
      </c>
      <c r="I152" s="65">
        <f t="shared" ref="I152" ca="1" si="946">IF($D151=I$10,SUMIF($C$20:$C$55,$C$53,I$20:I$55),0)</f>
        <v>0</v>
      </c>
      <c r="J152" s="65">
        <f t="shared" ref="J152" ca="1" si="947">IF($D151=J$10,SUMIF($C$20:$C$55,$C$53,J$20:J$55),0)</f>
        <v>0</v>
      </c>
      <c r="K152" s="65">
        <f t="shared" ref="K152" ca="1" si="948">IF($D151=K$10,SUMIF($C$20:$C$55,$C$53,K$20:K$55),0)</f>
        <v>0</v>
      </c>
      <c r="L152" s="65">
        <f t="shared" ref="L152" ca="1" si="949">IF($D151=L$10,SUMIF($C$20:$C$55,$C$53,L$20:L$55),0)</f>
        <v>0</v>
      </c>
      <c r="M152" s="65">
        <f t="shared" ref="M152" ca="1" si="950">IF($D151=M$10,SUMIF($C$20:$C$55,$C$53,M$20:M$55),0)</f>
        <v>0</v>
      </c>
      <c r="N152" s="65">
        <f t="shared" ref="N152" ca="1" si="951">IF($D151=N$10,SUMIF($C$20:$C$55,$C$53,N$20:N$55),0)</f>
        <v>0</v>
      </c>
      <c r="O152" s="65">
        <f t="shared" ref="O152" ca="1" si="952">IF($D151=O$10,SUMIF($C$20:$C$55,$C$53,O$20:O$55),0)</f>
        <v>0</v>
      </c>
      <c r="P152" s="65">
        <f t="shared" ref="P152" ca="1" si="953">IF($D151=P$10,SUMIF($C$20:$C$55,$C$53,P$20:P$55),0)</f>
        <v>0</v>
      </c>
      <c r="Q152" s="65">
        <f t="shared" ref="Q152" ca="1" si="954">IF($D151=Q$10,SUMIF($C$20:$C$55,$C$53,Q$20:Q$55),0)</f>
        <v>0</v>
      </c>
      <c r="R152" s="65">
        <f t="shared" ref="R152" ca="1" si="955">IF($D151=R$10,SUMIF($C$20:$C$55,$C$53,R$20:R$55),0)</f>
        <v>0</v>
      </c>
      <c r="S152" s="65">
        <f t="shared" ref="S152" ca="1" si="956">IF($D151=S$10,SUMIF($C$20:$C$55,$C$53,S$20:S$55),0)</f>
        <v>0</v>
      </c>
      <c r="T152" s="65">
        <f t="shared" ref="T152" ca="1" si="957">IF($D151=T$10,SUMIF($C$20:$C$55,$C$53,T$20:T$55),0)</f>
        <v>0</v>
      </c>
      <c r="U152" s="65">
        <f t="shared" ref="U152" ca="1" si="958">IF($D151=U$10,SUMIF($C$20:$C$55,$C$53,U$20:U$55),0)</f>
        <v>0</v>
      </c>
      <c r="V152" s="65">
        <f t="shared" ref="V152" ca="1" si="959">IF($D151=V$10,SUMIF($C$20:$C$55,$C$53,V$20:V$55),0)</f>
        <v>0</v>
      </c>
      <c r="W152" s="65">
        <f t="shared" ref="W152" ca="1" si="960">IF($D151=W$10,SUMIF($C$20:$C$55,$C$53,W$20:W$55),0)</f>
        <v>0</v>
      </c>
      <c r="X152" s="65">
        <f t="shared" ref="X152" ca="1" si="961">IF($D151=X$10,SUMIF($C$20:$C$55,$C$53,X$20:X$55),0)</f>
        <v>0</v>
      </c>
      <c r="Y152" s="65">
        <f t="shared" ref="Y152" ca="1" si="962">IF($D151=Y$10,SUMIF($C$20:$C$55,$C$53,Y$20:Y$55),0)</f>
        <v>0</v>
      </c>
      <c r="Z152" s="65">
        <f t="shared" ref="Z152" ca="1" si="963">IF($D151=Z$10,SUMIF($C$20:$C$55,$C$53,Z$20:Z$55),0)</f>
        <v>0</v>
      </c>
      <c r="AA152" s="65">
        <f t="shared" ref="AA152" ca="1" si="964">IF($D151=AA$10,SUMIF($C$20:$C$55,$C$53,AA$20:AA$55),0)</f>
        <v>0</v>
      </c>
      <c r="AB152" s="65">
        <f t="shared" ref="AB152" ca="1" si="965">IF($D151=AB$10,SUMIF($C$20:$C$55,$C$53,AB$20:AB$55),0)</f>
        <v>0</v>
      </c>
      <c r="AC152" s="65">
        <f t="shared" ref="AC152" ca="1" si="966">IF($D151=AC$10,SUMIF($C$20:$C$55,$C$53,AC$20:AC$55),0)</f>
        <v>0</v>
      </c>
      <c r="AD152" s="65">
        <f t="shared" ref="AD152" ca="1" si="967">IF($D151=AD$10,SUMIF($C$20:$C$55,$C$53,AD$20:AD$55),0)</f>
        <v>0</v>
      </c>
      <c r="AE152" s="65">
        <f t="shared" ref="AE152" ca="1" si="968">IF($D151=AE$10,SUMIF($C$20:$C$55,$C$53,AE$20:AE$55),0)</f>
        <v>0</v>
      </c>
      <c r="AF152" s="65">
        <f t="shared" ref="AF152" ca="1" si="969">IF($D151=AF$10,SUMIF($C$20:$C$55,$C$53,AF$20:AF$55),0)</f>
        <v>0</v>
      </c>
      <c r="AG152" s="65">
        <f t="shared" ref="AG152" ca="1" si="970">IF($D151=AG$10,SUMIF($C$20:$C$55,$C$53,AG$20:AG$55),0)</f>
        <v>0</v>
      </c>
      <c r="AH152" s="65">
        <f t="shared" ref="AH152" ca="1" si="971">IF($D151=AH$10,SUMIF($C$20:$C$55,$C$53,AH$20:AH$55),0)</f>
        <v>0</v>
      </c>
    </row>
    <row r="153" spans="2:34">
      <c r="C153" s="63" t="s">
        <v>134</v>
      </c>
      <c r="D153" s="66">
        <f t="array" aca="1" ref="D153" ca="1">SUM(IF(ISERROR(E153:BB153),0,E153:BB153))</f>
        <v>0</v>
      </c>
      <c r="E153" s="65">
        <f ca="1">IF($D151=E$10,SUMIF($C$20:$C$55,$C$54,E$20:E$55),0)</f>
        <v>0</v>
      </c>
      <c r="F153" s="65">
        <f t="shared" ref="F153:AH153" ca="1" si="972">IF($D151=F$10,SUMIF($C$20:$C$55,$C$54,F$20:F$55),0)</f>
        <v>0</v>
      </c>
      <c r="G153" s="65">
        <f t="shared" ca="1" si="972"/>
        <v>0</v>
      </c>
      <c r="H153" s="65">
        <f t="shared" ca="1" si="972"/>
        <v>0</v>
      </c>
      <c r="I153" s="65">
        <f t="shared" ca="1" si="972"/>
        <v>0</v>
      </c>
      <c r="J153" s="65">
        <f t="shared" ca="1" si="972"/>
        <v>0</v>
      </c>
      <c r="K153" s="65">
        <f t="shared" ca="1" si="972"/>
        <v>0</v>
      </c>
      <c r="L153" s="65">
        <f t="shared" ca="1" si="972"/>
        <v>0</v>
      </c>
      <c r="M153" s="65">
        <f t="shared" ca="1" si="972"/>
        <v>0</v>
      </c>
      <c r="N153" s="65">
        <f t="shared" ca="1" si="972"/>
        <v>0</v>
      </c>
      <c r="O153" s="65">
        <f t="shared" ca="1" si="972"/>
        <v>0</v>
      </c>
      <c r="P153" s="65">
        <f t="shared" ca="1" si="972"/>
        <v>0</v>
      </c>
      <c r="Q153" s="65">
        <f t="shared" ca="1" si="972"/>
        <v>0</v>
      </c>
      <c r="R153" s="65">
        <f t="shared" ca="1" si="972"/>
        <v>0</v>
      </c>
      <c r="S153" s="65">
        <f t="shared" ca="1" si="972"/>
        <v>0</v>
      </c>
      <c r="T153" s="65">
        <f t="shared" ca="1" si="972"/>
        <v>0</v>
      </c>
      <c r="U153" s="65">
        <f t="shared" ca="1" si="972"/>
        <v>0</v>
      </c>
      <c r="V153" s="65">
        <f t="shared" ca="1" si="972"/>
        <v>0</v>
      </c>
      <c r="W153" s="65">
        <f t="shared" ca="1" si="972"/>
        <v>0</v>
      </c>
      <c r="X153" s="65">
        <f t="shared" ca="1" si="972"/>
        <v>0</v>
      </c>
      <c r="Y153" s="65">
        <f t="shared" ca="1" si="972"/>
        <v>0</v>
      </c>
      <c r="Z153" s="65">
        <f t="shared" ca="1" si="972"/>
        <v>0</v>
      </c>
      <c r="AA153" s="65">
        <f t="shared" ca="1" si="972"/>
        <v>0</v>
      </c>
      <c r="AB153" s="65">
        <f t="shared" ca="1" si="972"/>
        <v>0</v>
      </c>
      <c r="AC153" s="65">
        <f t="shared" ca="1" si="972"/>
        <v>0</v>
      </c>
      <c r="AD153" s="65">
        <f t="shared" ca="1" si="972"/>
        <v>0</v>
      </c>
      <c r="AE153" s="65">
        <f t="shared" ca="1" si="972"/>
        <v>0</v>
      </c>
      <c r="AF153" s="65">
        <f t="shared" ca="1" si="972"/>
        <v>0</v>
      </c>
      <c r="AG153" s="65">
        <f t="shared" ca="1" si="972"/>
        <v>0</v>
      </c>
      <c r="AH153" s="65">
        <f t="shared" ca="1" si="972"/>
        <v>0</v>
      </c>
    </row>
    <row r="154" spans="2:34">
      <c r="C154" s="63" t="s">
        <v>135</v>
      </c>
      <c r="D154" s="67" t="str">
        <f t="shared" ref="D154" ca="1" si="973">IF(D153=0,"",D152/D153)</f>
        <v/>
      </c>
      <c r="E154" s="67" t="str">
        <f ca="1">IF(E153=0,"",E152/E153)</f>
        <v/>
      </c>
      <c r="F154" s="67" t="str">
        <f ca="1">IF(F153=0,"",F152/F153)</f>
        <v/>
      </c>
      <c r="G154" s="67" t="str">
        <f t="shared" ref="G154:AH154" ca="1" si="974">IF(G153=0,"",G152/G153)</f>
        <v/>
      </c>
      <c r="H154" s="67" t="str">
        <f t="shared" ca="1" si="974"/>
        <v/>
      </c>
      <c r="I154" s="67" t="str">
        <f t="shared" ca="1" si="974"/>
        <v/>
      </c>
      <c r="J154" s="67" t="str">
        <f t="shared" ca="1" si="974"/>
        <v/>
      </c>
      <c r="K154" s="67" t="str">
        <f t="shared" ca="1" si="974"/>
        <v/>
      </c>
      <c r="L154" s="67" t="str">
        <f t="shared" ca="1" si="974"/>
        <v/>
      </c>
      <c r="M154" s="67" t="str">
        <f t="shared" ca="1" si="974"/>
        <v/>
      </c>
      <c r="N154" s="67" t="str">
        <f t="shared" ca="1" si="974"/>
        <v/>
      </c>
      <c r="O154" s="67" t="str">
        <f t="shared" ca="1" si="974"/>
        <v/>
      </c>
      <c r="P154" s="67" t="str">
        <f t="shared" ca="1" si="974"/>
        <v/>
      </c>
      <c r="Q154" s="67" t="str">
        <f t="shared" ca="1" si="974"/>
        <v/>
      </c>
      <c r="R154" s="67" t="str">
        <f t="shared" ca="1" si="974"/>
        <v/>
      </c>
      <c r="S154" s="67" t="str">
        <f t="shared" ca="1" si="974"/>
        <v/>
      </c>
      <c r="T154" s="67" t="str">
        <f t="shared" ca="1" si="974"/>
        <v/>
      </c>
      <c r="U154" s="67" t="str">
        <f t="shared" ca="1" si="974"/>
        <v/>
      </c>
      <c r="V154" s="67" t="str">
        <f t="shared" ca="1" si="974"/>
        <v/>
      </c>
      <c r="W154" s="67" t="str">
        <f t="shared" ca="1" si="974"/>
        <v/>
      </c>
      <c r="X154" s="67" t="str">
        <f t="shared" ca="1" si="974"/>
        <v/>
      </c>
      <c r="Y154" s="67" t="str">
        <f t="shared" ca="1" si="974"/>
        <v/>
      </c>
      <c r="Z154" s="67" t="str">
        <f t="shared" ca="1" si="974"/>
        <v/>
      </c>
      <c r="AA154" s="67" t="str">
        <f t="shared" ca="1" si="974"/>
        <v/>
      </c>
      <c r="AB154" s="67" t="str">
        <f t="shared" ca="1" si="974"/>
        <v/>
      </c>
      <c r="AC154" s="67" t="str">
        <f t="shared" ca="1" si="974"/>
        <v/>
      </c>
      <c r="AD154" s="67" t="str">
        <f t="shared" ca="1" si="974"/>
        <v/>
      </c>
      <c r="AE154" s="67" t="str">
        <f t="shared" ca="1" si="974"/>
        <v/>
      </c>
      <c r="AF154" s="67" t="str">
        <f t="shared" ca="1" si="974"/>
        <v/>
      </c>
      <c r="AG154" s="67" t="str">
        <f t="shared" ca="1" si="974"/>
        <v/>
      </c>
      <c r="AH154" s="67" t="str">
        <f t="shared" ca="1" si="974"/>
        <v/>
      </c>
    </row>
    <row r="156" spans="2:34">
      <c r="D156" s="14" t="s">
        <v>16</v>
      </c>
    </row>
    <row r="157" spans="2:34">
      <c r="C157" s="50" t="s">
        <v>133</v>
      </c>
      <c r="D157" s="65">
        <f t="array" aca="1" ref="D157" ca="1">SUM(IF(ISERROR(E157:BB157),0,E157:BB157))</f>
        <v>0</v>
      </c>
      <c r="E157" s="65">
        <f ca="1">IF($D156=E$10,SUMIF($C$20:$C$55,$C$53,E$20:E$55),0)</f>
        <v>0</v>
      </c>
      <c r="F157" s="65">
        <f t="shared" ref="F157" ca="1" si="975">IF($D156=F$10,SUMIF($C$20:$C$55,$C$53,F$20:F$55),0)</f>
        <v>0</v>
      </c>
      <c r="G157" s="65">
        <f t="shared" ref="G157" ca="1" si="976">IF($D156=G$10,SUMIF($C$20:$C$55,$C$53,G$20:G$55),0)</f>
        <v>0</v>
      </c>
      <c r="H157" s="65">
        <f t="shared" ref="H157" ca="1" si="977">IF($D156=H$10,SUMIF($C$20:$C$55,$C$53,H$20:H$55),0)</f>
        <v>0</v>
      </c>
      <c r="I157" s="65">
        <f t="shared" ref="I157" ca="1" si="978">IF($D156=I$10,SUMIF($C$20:$C$55,$C$53,I$20:I$55),0)</f>
        <v>0</v>
      </c>
      <c r="J157" s="65">
        <f t="shared" ref="J157" ca="1" si="979">IF($D156=J$10,SUMIF($C$20:$C$55,$C$53,J$20:J$55),0)</f>
        <v>0</v>
      </c>
      <c r="K157" s="65">
        <f t="shared" ref="K157" ca="1" si="980">IF($D156=K$10,SUMIF($C$20:$C$55,$C$53,K$20:K$55),0)</f>
        <v>0</v>
      </c>
      <c r="L157" s="65">
        <f t="shared" ref="L157" ca="1" si="981">IF($D156=L$10,SUMIF($C$20:$C$55,$C$53,L$20:L$55),0)</f>
        <v>0</v>
      </c>
      <c r="M157" s="65">
        <f t="shared" ref="M157" ca="1" si="982">IF($D156=M$10,SUMIF($C$20:$C$55,$C$53,M$20:M$55),0)</f>
        <v>0</v>
      </c>
      <c r="N157" s="65">
        <f t="shared" ref="N157" ca="1" si="983">IF($D156=N$10,SUMIF($C$20:$C$55,$C$53,N$20:N$55),0)</f>
        <v>0</v>
      </c>
      <c r="O157" s="65">
        <f t="shared" ref="O157" ca="1" si="984">IF($D156=O$10,SUMIF($C$20:$C$55,$C$53,O$20:O$55),0)</f>
        <v>0</v>
      </c>
      <c r="P157" s="65">
        <f t="shared" ref="P157" ca="1" si="985">IF($D156=P$10,SUMIF($C$20:$C$55,$C$53,P$20:P$55),0)</f>
        <v>0</v>
      </c>
      <c r="Q157" s="65">
        <f t="shared" ref="Q157" ca="1" si="986">IF($D156=Q$10,SUMIF($C$20:$C$55,$C$53,Q$20:Q$55),0)</f>
        <v>0</v>
      </c>
      <c r="R157" s="65">
        <f t="shared" ref="R157" ca="1" si="987">IF($D156=R$10,SUMIF($C$20:$C$55,$C$53,R$20:R$55),0)</f>
        <v>0</v>
      </c>
      <c r="S157" s="65">
        <f t="shared" ref="S157" ca="1" si="988">IF($D156=S$10,SUMIF($C$20:$C$55,$C$53,S$20:S$55),0)</f>
        <v>0</v>
      </c>
      <c r="T157" s="65">
        <f t="shared" ref="T157" ca="1" si="989">IF($D156=T$10,SUMIF($C$20:$C$55,$C$53,T$20:T$55),0)</f>
        <v>0</v>
      </c>
      <c r="U157" s="65">
        <f t="shared" ref="U157" ca="1" si="990">IF($D156=U$10,SUMIF($C$20:$C$55,$C$53,U$20:U$55),0)</f>
        <v>0</v>
      </c>
      <c r="V157" s="65">
        <f t="shared" ref="V157" ca="1" si="991">IF($D156=V$10,SUMIF($C$20:$C$55,$C$53,V$20:V$55),0)</f>
        <v>0</v>
      </c>
      <c r="W157" s="65">
        <f t="shared" ref="W157" ca="1" si="992">IF($D156=W$10,SUMIF($C$20:$C$55,$C$53,W$20:W$55),0)</f>
        <v>0</v>
      </c>
      <c r="X157" s="65">
        <f t="shared" ref="X157" ca="1" si="993">IF($D156=X$10,SUMIF($C$20:$C$55,$C$53,X$20:X$55),0)</f>
        <v>0</v>
      </c>
      <c r="Y157" s="65">
        <f t="shared" ref="Y157" ca="1" si="994">IF($D156=Y$10,SUMIF($C$20:$C$55,$C$53,Y$20:Y$55),0)</f>
        <v>0</v>
      </c>
      <c r="Z157" s="65">
        <f t="shared" ref="Z157" ca="1" si="995">IF($D156=Z$10,SUMIF($C$20:$C$55,$C$53,Z$20:Z$55),0)</f>
        <v>0</v>
      </c>
      <c r="AA157" s="65">
        <f t="shared" ref="AA157" ca="1" si="996">IF($D156=AA$10,SUMIF($C$20:$C$55,$C$53,AA$20:AA$55),0)</f>
        <v>0</v>
      </c>
      <c r="AB157" s="65">
        <f t="shared" ref="AB157" ca="1" si="997">IF($D156=AB$10,SUMIF($C$20:$C$55,$C$53,AB$20:AB$55),0)</f>
        <v>0</v>
      </c>
      <c r="AC157" s="65">
        <f t="shared" ref="AC157" ca="1" si="998">IF($D156=AC$10,SUMIF($C$20:$C$55,$C$53,AC$20:AC$55),0)</f>
        <v>0</v>
      </c>
      <c r="AD157" s="65">
        <f t="shared" ref="AD157" ca="1" si="999">IF($D156=AD$10,SUMIF($C$20:$C$55,$C$53,AD$20:AD$55),0)</f>
        <v>0</v>
      </c>
      <c r="AE157" s="65">
        <f t="shared" ref="AE157" ca="1" si="1000">IF($D156=AE$10,SUMIF($C$20:$C$55,$C$53,AE$20:AE$55),0)</f>
        <v>0</v>
      </c>
      <c r="AF157" s="65">
        <f t="shared" ref="AF157" ca="1" si="1001">IF($D156=AF$10,SUMIF($C$20:$C$55,$C$53,AF$20:AF$55),0)</f>
        <v>0</v>
      </c>
      <c r="AG157" s="65">
        <f t="shared" ref="AG157" ca="1" si="1002">IF($D156=AG$10,SUMIF($C$20:$C$55,$C$53,AG$20:AG$55),0)</f>
        <v>0</v>
      </c>
      <c r="AH157" s="65">
        <f t="shared" ref="AH157" ca="1" si="1003">IF($D156=AH$10,SUMIF($C$20:$C$55,$C$53,AH$20:AH$55),0)</f>
        <v>0</v>
      </c>
    </row>
    <row r="158" spans="2:34">
      <c r="C158" s="63" t="s">
        <v>134</v>
      </c>
      <c r="D158" s="66">
        <f t="array" aca="1" ref="D158" ca="1">SUM(IF(ISERROR(E158:BB158),0,E158:BB158))</f>
        <v>0</v>
      </c>
      <c r="E158" s="65">
        <f ca="1">IF($D156=E$10,SUMIF($C$20:$C$55,$C$54,E$20:E$55),0)</f>
        <v>0</v>
      </c>
      <c r="F158" s="65">
        <f t="shared" ref="F158:AH158" ca="1" si="1004">IF($D156=F$10,SUMIF($C$20:$C$55,$C$54,F$20:F$55),0)</f>
        <v>0</v>
      </c>
      <c r="G158" s="65">
        <f t="shared" ca="1" si="1004"/>
        <v>0</v>
      </c>
      <c r="H158" s="65">
        <f t="shared" ca="1" si="1004"/>
        <v>0</v>
      </c>
      <c r="I158" s="65">
        <f t="shared" ca="1" si="1004"/>
        <v>0</v>
      </c>
      <c r="J158" s="65">
        <f t="shared" ca="1" si="1004"/>
        <v>0</v>
      </c>
      <c r="K158" s="65">
        <f t="shared" ca="1" si="1004"/>
        <v>0</v>
      </c>
      <c r="L158" s="65">
        <f t="shared" ca="1" si="1004"/>
        <v>0</v>
      </c>
      <c r="M158" s="65">
        <f t="shared" ca="1" si="1004"/>
        <v>0</v>
      </c>
      <c r="N158" s="65">
        <f t="shared" ca="1" si="1004"/>
        <v>0</v>
      </c>
      <c r="O158" s="65">
        <f t="shared" ca="1" si="1004"/>
        <v>0</v>
      </c>
      <c r="P158" s="65">
        <f t="shared" ca="1" si="1004"/>
        <v>0</v>
      </c>
      <c r="Q158" s="65">
        <f t="shared" ca="1" si="1004"/>
        <v>0</v>
      </c>
      <c r="R158" s="65">
        <f t="shared" ca="1" si="1004"/>
        <v>0</v>
      </c>
      <c r="S158" s="65">
        <f t="shared" ca="1" si="1004"/>
        <v>0</v>
      </c>
      <c r="T158" s="65">
        <f t="shared" ca="1" si="1004"/>
        <v>0</v>
      </c>
      <c r="U158" s="65">
        <f t="shared" ca="1" si="1004"/>
        <v>0</v>
      </c>
      <c r="V158" s="65">
        <f t="shared" ca="1" si="1004"/>
        <v>0</v>
      </c>
      <c r="W158" s="65">
        <f t="shared" ca="1" si="1004"/>
        <v>0</v>
      </c>
      <c r="X158" s="65">
        <f t="shared" ca="1" si="1004"/>
        <v>0</v>
      </c>
      <c r="Y158" s="65">
        <f t="shared" ca="1" si="1004"/>
        <v>0</v>
      </c>
      <c r="Z158" s="65">
        <f t="shared" ca="1" si="1004"/>
        <v>0</v>
      </c>
      <c r="AA158" s="65">
        <f t="shared" ca="1" si="1004"/>
        <v>0</v>
      </c>
      <c r="AB158" s="65">
        <f t="shared" ca="1" si="1004"/>
        <v>0</v>
      </c>
      <c r="AC158" s="65">
        <f t="shared" ca="1" si="1004"/>
        <v>0</v>
      </c>
      <c r="AD158" s="65">
        <f t="shared" ca="1" si="1004"/>
        <v>0</v>
      </c>
      <c r="AE158" s="65">
        <f t="shared" ca="1" si="1004"/>
        <v>0</v>
      </c>
      <c r="AF158" s="65">
        <f t="shared" ca="1" si="1004"/>
        <v>0</v>
      </c>
      <c r="AG158" s="65">
        <f t="shared" ca="1" si="1004"/>
        <v>0</v>
      </c>
      <c r="AH158" s="65">
        <f t="shared" ca="1" si="1004"/>
        <v>0</v>
      </c>
    </row>
    <row r="159" spans="2:34">
      <c r="C159" s="63" t="s">
        <v>135</v>
      </c>
      <c r="D159" s="67" t="str">
        <f t="shared" ref="D159" ca="1" si="1005">IF(D158=0,"",D157/D158)</f>
        <v/>
      </c>
      <c r="E159" s="67" t="str">
        <f ca="1">IF(E158=0,"",E157/E158)</f>
        <v/>
      </c>
      <c r="F159" s="67" t="str">
        <f ca="1">IF(F158=0,"",F157/F158)</f>
        <v/>
      </c>
      <c r="G159" s="67" t="str">
        <f t="shared" ref="G159:AH159" ca="1" si="1006">IF(G158=0,"",G157/G158)</f>
        <v/>
      </c>
      <c r="H159" s="67" t="str">
        <f t="shared" ca="1" si="1006"/>
        <v/>
      </c>
      <c r="I159" s="67" t="str">
        <f t="shared" ca="1" si="1006"/>
        <v/>
      </c>
      <c r="J159" s="67" t="str">
        <f t="shared" ca="1" si="1006"/>
        <v/>
      </c>
      <c r="K159" s="67" t="str">
        <f t="shared" ca="1" si="1006"/>
        <v/>
      </c>
      <c r="L159" s="67" t="str">
        <f t="shared" ca="1" si="1006"/>
        <v/>
      </c>
      <c r="M159" s="67" t="str">
        <f t="shared" ca="1" si="1006"/>
        <v/>
      </c>
      <c r="N159" s="67" t="str">
        <f t="shared" ca="1" si="1006"/>
        <v/>
      </c>
      <c r="O159" s="67" t="str">
        <f t="shared" ca="1" si="1006"/>
        <v/>
      </c>
      <c r="P159" s="67" t="str">
        <f t="shared" ca="1" si="1006"/>
        <v/>
      </c>
      <c r="Q159" s="67" t="str">
        <f t="shared" ca="1" si="1006"/>
        <v/>
      </c>
      <c r="R159" s="67" t="str">
        <f t="shared" ca="1" si="1006"/>
        <v/>
      </c>
      <c r="S159" s="67" t="str">
        <f t="shared" ca="1" si="1006"/>
        <v/>
      </c>
      <c r="T159" s="67" t="str">
        <f t="shared" ca="1" si="1006"/>
        <v/>
      </c>
      <c r="U159" s="67" t="str">
        <f t="shared" ca="1" si="1006"/>
        <v/>
      </c>
      <c r="V159" s="67" t="str">
        <f t="shared" ca="1" si="1006"/>
        <v/>
      </c>
      <c r="W159" s="67" t="str">
        <f t="shared" ca="1" si="1006"/>
        <v/>
      </c>
      <c r="X159" s="67" t="str">
        <f t="shared" ca="1" si="1006"/>
        <v/>
      </c>
      <c r="Y159" s="67" t="str">
        <f t="shared" ca="1" si="1006"/>
        <v/>
      </c>
      <c r="Z159" s="67" t="str">
        <f t="shared" ca="1" si="1006"/>
        <v/>
      </c>
      <c r="AA159" s="67" t="str">
        <f t="shared" ca="1" si="1006"/>
        <v/>
      </c>
      <c r="AB159" s="67" t="str">
        <f t="shared" ca="1" si="1006"/>
        <v/>
      </c>
      <c r="AC159" s="67" t="str">
        <f t="shared" ca="1" si="1006"/>
        <v/>
      </c>
      <c r="AD159" s="67" t="str">
        <f t="shared" ca="1" si="1006"/>
        <v/>
      </c>
      <c r="AE159" s="67" t="str">
        <f t="shared" ca="1" si="1006"/>
        <v/>
      </c>
      <c r="AF159" s="67" t="str">
        <f t="shared" ca="1" si="1006"/>
        <v/>
      </c>
      <c r="AG159" s="67" t="str">
        <f t="shared" ca="1" si="1006"/>
        <v/>
      </c>
      <c r="AH159" s="67" t="str">
        <f t="shared" ca="1" si="1006"/>
        <v/>
      </c>
    </row>
    <row r="161" spans="3:34">
      <c r="D161" s="63" t="s">
        <v>188</v>
      </c>
    </row>
    <row r="162" spans="3:34">
      <c r="C162" s="50" t="s">
        <v>133</v>
      </c>
      <c r="D162" s="65">
        <f t="array" aca="1" ref="D162" ca="1">SUM(IF(ISERROR(E162:BB162),0,E162:BB162))</f>
        <v>0</v>
      </c>
      <c r="E162" s="65">
        <f ca="1">IF($D161=E$10,SUMIF($C$20:$C$55,$C$53,E$20:E$55),0)</f>
        <v>0</v>
      </c>
      <c r="F162" s="65">
        <f t="shared" ref="F162" ca="1" si="1007">IF($D161=F$10,SUMIF($C$20:$C$55,$C$53,F$20:F$55),0)</f>
        <v>0</v>
      </c>
      <c r="G162" s="65">
        <f t="shared" ref="G162" ca="1" si="1008">IF($D161=G$10,SUMIF($C$20:$C$55,$C$53,G$20:G$55),0)</f>
        <v>0</v>
      </c>
      <c r="H162" s="65">
        <f t="shared" ref="H162" ca="1" si="1009">IF($D161=H$10,SUMIF($C$20:$C$55,$C$53,H$20:H$55),0)</f>
        <v>0</v>
      </c>
      <c r="I162" s="65">
        <f t="shared" ref="I162" ca="1" si="1010">IF($D161=I$10,SUMIF($C$20:$C$55,$C$53,I$20:I$55),0)</f>
        <v>0</v>
      </c>
      <c r="J162" s="65">
        <f t="shared" ref="J162" ca="1" si="1011">IF($D161=J$10,SUMIF($C$20:$C$55,$C$53,J$20:J$55),0)</f>
        <v>0</v>
      </c>
      <c r="K162" s="65">
        <f t="shared" ref="K162" ca="1" si="1012">IF($D161=K$10,SUMIF($C$20:$C$55,$C$53,K$20:K$55),0)</f>
        <v>0</v>
      </c>
      <c r="L162" s="65">
        <f t="shared" ref="L162" ca="1" si="1013">IF($D161=L$10,SUMIF($C$20:$C$55,$C$53,L$20:L$55),0)</f>
        <v>0</v>
      </c>
      <c r="M162" s="65">
        <f t="shared" ref="M162" ca="1" si="1014">IF($D161=M$10,SUMIF($C$20:$C$55,$C$53,M$20:M$55),0)</f>
        <v>0</v>
      </c>
      <c r="N162" s="65">
        <f t="shared" ref="N162" ca="1" si="1015">IF($D161=N$10,SUMIF($C$20:$C$55,$C$53,N$20:N$55),0)</f>
        <v>0</v>
      </c>
      <c r="O162" s="65">
        <f t="shared" ref="O162" ca="1" si="1016">IF($D161=O$10,SUMIF($C$20:$C$55,$C$53,O$20:O$55),0)</f>
        <v>0</v>
      </c>
      <c r="P162" s="65">
        <f t="shared" ref="P162" ca="1" si="1017">IF($D161=P$10,SUMIF($C$20:$C$55,$C$53,P$20:P$55),0)</f>
        <v>0</v>
      </c>
      <c r="Q162" s="65">
        <f t="shared" ref="Q162" ca="1" si="1018">IF($D161=Q$10,SUMIF($C$20:$C$55,$C$53,Q$20:Q$55),0)</f>
        <v>0</v>
      </c>
      <c r="R162" s="65">
        <f t="shared" ref="R162" ca="1" si="1019">IF($D161=R$10,SUMIF($C$20:$C$55,$C$53,R$20:R$55),0)</f>
        <v>0</v>
      </c>
      <c r="S162" s="65">
        <f t="shared" ref="S162" ca="1" si="1020">IF($D161=S$10,SUMIF($C$20:$C$55,$C$53,S$20:S$55),0)</f>
        <v>0</v>
      </c>
      <c r="T162" s="65">
        <f t="shared" ref="T162" ca="1" si="1021">IF($D161=T$10,SUMIF($C$20:$C$55,$C$53,T$20:T$55),0)</f>
        <v>0</v>
      </c>
      <c r="U162" s="65">
        <f t="shared" ref="U162" ca="1" si="1022">IF($D161=U$10,SUMIF($C$20:$C$55,$C$53,U$20:U$55),0)</f>
        <v>0</v>
      </c>
      <c r="V162" s="65">
        <f t="shared" ref="V162" ca="1" si="1023">IF($D161=V$10,SUMIF($C$20:$C$55,$C$53,V$20:V$55),0)</f>
        <v>0</v>
      </c>
      <c r="W162" s="65">
        <f t="shared" ref="W162" ca="1" si="1024">IF($D161=W$10,SUMIF($C$20:$C$55,$C$53,W$20:W$55),0)</f>
        <v>0</v>
      </c>
      <c r="X162" s="65">
        <f t="shared" ref="X162" ca="1" si="1025">IF($D161=X$10,SUMIF($C$20:$C$55,$C$53,X$20:X$55),0)</f>
        <v>0</v>
      </c>
      <c r="Y162" s="65">
        <f t="shared" ref="Y162" ca="1" si="1026">IF($D161=Y$10,SUMIF($C$20:$C$55,$C$53,Y$20:Y$55),0)</f>
        <v>0</v>
      </c>
      <c r="Z162" s="65">
        <f t="shared" ref="Z162" ca="1" si="1027">IF($D161=Z$10,SUMIF($C$20:$C$55,$C$53,Z$20:Z$55),0)</f>
        <v>0</v>
      </c>
      <c r="AA162" s="65">
        <f t="shared" ref="AA162" ca="1" si="1028">IF($D161=AA$10,SUMIF($C$20:$C$55,$C$53,AA$20:AA$55),0)</f>
        <v>0</v>
      </c>
      <c r="AB162" s="65">
        <f t="shared" ref="AB162" ca="1" si="1029">IF($D161=AB$10,SUMIF($C$20:$C$55,$C$53,AB$20:AB$55),0)</f>
        <v>0</v>
      </c>
      <c r="AC162" s="65">
        <f t="shared" ref="AC162" ca="1" si="1030">IF($D161=AC$10,SUMIF($C$20:$C$55,$C$53,AC$20:AC$55),0)</f>
        <v>0</v>
      </c>
      <c r="AD162" s="65">
        <f t="shared" ref="AD162" ca="1" si="1031">IF($D161=AD$10,SUMIF($C$20:$C$55,$C$53,AD$20:AD$55),0)</f>
        <v>0</v>
      </c>
      <c r="AE162" s="65">
        <f t="shared" ref="AE162" ca="1" si="1032">IF($D161=AE$10,SUMIF($C$20:$C$55,$C$53,AE$20:AE$55),0)</f>
        <v>0</v>
      </c>
      <c r="AF162" s="65">
        <f t="shared" ref="AF162" ca="1" si="1033">IF($D161=AF$10,SUMIF($C$20:$C$55,$C$53,AF$20:AF$55),0)</f>
        <v>0</v>
      </c>
      <c r="AG162" s="65">
        <f t="shared" ref="AG162" ca="1" si="1034">IF($D161=AG$10,SUMIF($C$20:$C$55,$C$53,AG$20:AG$55),0)</f>
        <v>0</v>
      </c>
      <c r="AH162" s="65">
        <f t="shared" ref="AH162" ca="1" si="1035">IF($D161=AH$10,SUMIF($C$20:$C$55,$C$53,AH$20:AH$55),0)</f>
        <v>0</v>
      </c>
    </row>
    <row r="163" spans="3:34">
      <c r="C163" s="63" t="s">
        <v>134</v>
      </c>
      <c r="D163" s="66">
        <f t="array" aca="1" ref="D163" ca="1">SUM(IF(ISERROR(E163:BB163),0,E163:BB163))</f>
        <v>0</v>
      </c>
      <c r="E163" s="65">
        <f ca="1">IF($D161=E$10,SUMIF($C$20:$C$55,$C$54,E$20:E$55),0)</f>
        <v>0</v>
      </c>
      <c r="F163" s="65">
        <f t="shared" ref="F163:AH163" ca="1" si="1036">IF($D161=F$10,SUMIF($C$20:$C$55,$C$54,F$20:F$55),0)</f>
        <v>0</v>
      </c>
      <c r="G163" s="65">
        <f t="shared" ca="1" si="1036"/>
        <v>0</v>
      </c>
      <c r="H163" s="65">
        <f t="shared" ca="1" si="1036"/>
        <v>0</v>
      </c>
      <c r="I163" s="65">
        <f t="shared" ca="1" si="1036"/>
        <v>0</v>
      </c>
      <c r="J163" s="65">
        <f t="shared" ca="1" si="1036"/>
        <v>0</v>
      </c>
      <c r="K163" s="65">
        <f t="shared" ca="1" si="1036"/>
        <v>0</v>
      </c>
      <c r="L163" s="65">
        <f t="shared" ca="1" si="1036"/>
        <v>0</v>
      </c>
      <c r="M163" s="65">
        <f t="shared" ca="1" si="1036"/>
        <v>0</v>
      </c>
      <c r="N163" s="65">
        <f t="shared" ca="1" si="1036"/>
        <v>0</v>
      </c>
      <c r="O163" s="65">
        <f t="shared" ca="1" si="1036"/>
        <v>0</v>
      </c>
      <c r="P163" s="65">
        <f t="shared" ca="1" si="1036"/>
        <v>0</v>
      </c>
      <c r="Q163" s="65">
        <f t="shared" ca="1" si="1036"/>
        <v>0</v>
      </c>
      <c r="R163" s="65">
        <f t="shared" ca="1" si="1036"/>
        <v>0</v>
      </c>
      <c r="S163" s="65">
        <f t="shared" ca="1" si="1036"/>
        <v>0</v>
      </c>
      <c r="T163" s="65">
        <f t="shared" ca="1" si="1036"/>
        <v>0</v>
      </c>
      <c r="U163" s="65">
        <f t="shared" ca="1" si="1036"/>
        <v>0</v>
      </c>
      <c r="V163" s="65">
        <f t="shared" ca="1" si="1036"/>
        <v>0</v>
      </c>
      <c r="W163" s="65">
        <f t="shared" ca="1" si="1036"/>
        <v>0</v>
      </c>
      <c r="X163" s="65">
        <f t="shared" ca="1" si="1036"/>
        <v>0</v>
      </c>
      <c r="Y163" s="65">
        <f t="shared" ca="1" si="1036"/>
        <v>0</v>
      </c>
      <c r="Z163" s="65">
        <f t="shared" ca="1" si="1036"/>
        <v>0</v>
      </c>
      <c r="AA163" s="65">
        <f t="shared" ca="1" si="1036"/>
        <v>0</v>
      </c>
      <c r="AB163" s="65">
        <f t="shared" ca="1" si="1036"/>
        <v>0</v>
      </c>
      <c r="AC163" s="65">
        <f t="shared" ca="1" si="1036"/>
        <v>0</v>
      </c>
      <c r="AD163" s="65">
        <f t="shared" ca="1" si="1036"/>
        <v>0</v>
      </c>
      <c r="AE163" s="65">
        <f t="shared" ca="1" si="1036"/>
        <v>0</v>
      </c>
      <c r="AF163" s="65">
        <f t="shared" ca="1" si="1036"/>
        <v>0</v>
      </c>
      <c r="AG163" s="65">
        <f t="shared" ca="1" si="1036"/>
        <v>0</v>
      </c>
      <c r="AH163" s="65">
        <f t="shared" ca="1" si="1036"/>
        <v>0</v>
      </c>
    </row>
    <row r="164" spans="3:34">
      <c r="C164" s="63" t="s">
        <v>135</v>
      </c>
      <c r="D164" s="67" t="str">
        <f t="shared" ref="D164" ca="1" si="1037">IF(D163=0,"",D162/D163)</f>
        <v/>
      </c>
      <c r="E164" s="67" t="str">
        <f ca="1">IF(E163=0,"",E162/E163)</f>
        <v/>
      </c>
      <c r="F164" s="67" t="str">
        <f ca="1">IF(F163=0,"",F162/F163)</f>
        <v/>
      </c>
      <c r="G164" s="67" t="str">
        <f t="shared" ref="G164:AH164" ca="1" si="1038">IF(G163=0,"",G162/G163)</f>
        <v/>
      </c>
      <c r="H164" s="67" t="str">
        <f t="shared" ca="1" si="1038"/>
        <v/>
      </c>
      <c r="I164" s="67" t="str">
        <f t="shared" ca="1" si="1038"/>
        <v/>
      </c>
      <c r="J164" s="67" t="str">
        <f t="shared" ca="1" si="1038"/>
        <v/>
      </c>
      <c r="K164" s="67" t="str">
        <f t="shared" ca="1" si="1038"/>
        <v/>
      </c>
      <c r="L164" s="67" t="str">
        <f t="shared" ca="1" si="1038"/>
        <v/>
      </c>
      <c r="M164" s="67" t="str">
        <f t="shared" ca="1" si="1038"/>
        <v/>
      </c>
      <c r="N164" s="67" t="str">
        <f t="shared" ca="1" si="1038"/>
        <v/>
      </c>
      <c r="O164" s="67" t="str">
        <f t="shared" ca="1" si="1038"/>
        <v/>
      </c>
      <c r="P164" s="67" t="str">
        <f t="shared" ca="1" si="1038"/>
        <v/>
      </c>
      <c r="Q164" s="67" t="str">
        <f t="shared" ca="1" si="1038"/>
        <v/>
      </c>
      <c r="R164" s="67" t="str">
        <f t="shared" ca="1" si="1038"/>
        <v/>
      </c>
      <c r="S164" s="67" t="str">
        <f t="shared" ca="1" si="1038"/>
        <v/>
      </c>
      <c r="T164" s="67" t="str">
        <f t="shared" ca="1" si="1038"/>
        <v/>
      </c>
      <c r="U164" s="67" t="str">
        <f t="shared" ca="1" si="1038"/>
        <v/>
      </c>
      <c r="V164" s="67" t="str">
        <f t="shared" ca="1" si="1038"/>
        <v/>
      </c>
      <c r="W164" s="67" t="str">
        <f t="shared" ca="1" si="1038"/>
        <v/>
      </c>
      <c r="X164" s="67" t="str">
        <f t="shared" ca="1" si="1038"/>
        <v/>
      </c>
      <c r="Y164" s="67" t="str">
        <f t="shared" ca="1" si="1038"/>
        <v/>
      </c>
      <c r="Z164" s="67" t="str">
        <f t="shared" ca="1" si="1038"/>
        <v/>
      </c>
      <c r="AA164" s="67" t="str">
        <f t="shared" ca="1" si="1038"/>
        <v/>
      </c>
      <c r="AB164" s="67" t="str">
        <f t="shared" ca="1" si="1038"/>
        <v/>
      </c>
      <c r="AC164" s="67" t="str">
        <f t="shared" ca="1" si="1038"/>
        <v/>
      </c>
      <c r="AD164" s="67" t="str">
        <f t="shared" ca="1" si="1038"/>
        <v/>
      </c>
      <c r="AE164" s="67" t="str">
        <f t="shared" ca="1" si="1038"/>
        <v/>
      </c>
      <c r="AF164" s="67" t="str">
        <f t="shared" ca="1" si="1038"/>
        <v/>
      </c>
      <c r="AG164" s="67" t="str">
        <f t="shared" ca="1" si="1038"/>
        <v/>
      </c>
      <c r="AH164" s="67" t="str">
        <f t="shared" ca="1" si="1038"/>
        <v/>
      </c>
    </row>
  </sheetData>
  <sheetProtection password="CAE1" sheet="1" objects="1" scenarios="1"/>
  <mergeCells count="8">
    <mergeCell ref="B10:C10"/>
    <mergeCell ref="B18:C18"/>
    <mergeCell ref="B4:C4"/>
    <mergeCell ref="B5:C5"/>
    <mergeCell ref="B6:C6"/>
    <mergeCell ref="B7:C7"/>
    <mergeCell ref="B8:C8"/>
    <mergeCell ref="B9:C9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2:O109"/>
  <sheetViews>
    <sheetView showGridLines="0" zoomScaleNormal="100" zoomScaleSheetLayoutView="100" workbookViewId="0">
      <selection activeCell="A2" sqref="A2:H2"/>
    </sheetView>
  </sheetViews>
  <sheetFormatPr defaultColWidth="9" defaultRowHeight="18" customHeight="1"/>
  <cols>
    <col min="1" max="1" width="11.625" style="1" bestFit="1" customWidth="1"/>
    <col min="2" max="8" width="11.625" style="1" customWidth="1"/>
    <col min="9" max="9" width="11.625" style="1" hidden="1" customWidth="1"/>
    <col min="10" max="15" width="9" style="1" hidden="1" customWidth="1"/>
    <col min="16" max="16384" width="9" style="1"/>
  </cols>
  <sheetData>
    <row r="2" spans="1:8" ht="18" customHeight="1" thickBot="1">
      <c r="A2" s="127" t="s">
        <v>208</v>
      </c>
      <c r="B2" s="127"/>
      <c r="C2" s="127"/>
      <c r="D2" s="127"/>
      <c r="E2" s="127"/>
      <c r="F2" s="127"/>
      <c r="G2" s="127"/>
      <c r="H2" s="127"/>
    </row>
    <row r="4" spans="1:8" ht="18" customHeight="1">
      <c r="A4" s="135" t="s">
        <v>1</v>
      </c>
      <c r="B4" s="135"/>
      <c r="C4" s="136">
        <f>'車両 (1)'!C4:G4</f>
        <v>0</v>
      </c>
      <c r="D4" s="137"/>
      <c r="E4" s="137"/>
      <c r="F4" s="138"/>
    </row>
    <row r="6" spans="1:8" s="14" customFormat="1" ht="18" customHeight="1" thickBot="1">
      <c r="A6" s="14" t="s">
        <v>194</v>
      </c>
    </row>
    <row r="7" spans="1:8" ht="14.25" thickBot="1">
      <c r="A7" s="86"/>
      <c r="B7" s="76" t="s">
        <v>169</v>
      </c>
      <c r="C7" s="77" t="s">
        <v>181</v>
      </c>
      <c r="D7" s="77" t="s">
        <v>182</v>
      </c>
      <c r="E7" s="87" t="s">
        <v>11</v>
      </c>
    </row>
    <row r="8" spans="1:8" ht="18" customHeight="1">
      <c r="A8" s="89" t="s">
        <v>138</v>
      </c>
      <c r="B8" s="78">
        <f ca="1">集計シート!D60</f>
        <v>0</v>
      </c>
      <c r="C8" s="75">
        <f ca="1">集計シート!AT60</f>
        <v>0</v>
      </c>
      <c r="D8" s="75">
        <f ca="1">集計シート!AU60</f>
        <v>0</v>
      </c>
      <c r="E8" s="79">
        <f ca="1">集計シート!AV60</f>
        <v>0</v>
      </c>
    </row>
    <row r="9" spans="1:8" ht="18" customHeight="1">
      <c r="A9" s="90" t="s">
        <v>139</v>
      </c>
      <c r="B9" s="73">
        <f ca="1">集計シート!D61</f>
        <v>0</v>
      </c>
      <c r="C9" s="70">
        <f ca="1">集計シート!AT61</f>
        <v>0</v>
      </c>
      <c r="D9" s="70">
        <f ca="1">集計シート!AU61</f>
        <v>0</v>
      </c>
      <c r="E9" s="55">
        <f ca="1">集計シート!AV61</f>
        <v>0</v>
      </c>
    </row>
    <row r="10" spans="1:8" ht="18" customHeight="1" thickBot="1">
      <c r="A10" s="91" t="s">
        <v>140</v>
      </c>
      <c r="B10" s="74" t="str">
        <f ca="1">集計シート!D62</f>
        <v/>
      </c>
      <c r="C10" s="71" t="str">
        <f ca="1">集計シート!AT62</f>
        <v/>
      </c>
      <c r="D10" s="71" t="str">
        <f ca="1">集計シート!AU62</f>
        <v/>
      </c>
      <c r="E10" s="51" t="str">
        <f ca="1">集計シート!AV62</f>
        <v/>
      </c>
    </row>
    <row r="11" spans="1:8" s="21" customFormat="1" ht="18" customHeight="1" thickBot="1">
      <c r="A11" s="69"/>
      <c r="B11" s="72"/>
      <c r="C11" s="72"/>
    </row>
    <row r="12" spans="1:8" s="14" customFormat="1" ht="14.25" thickBot="1">
      <c r="A12" s="88"/>
      <c r="B12" s="80" t="s">
        <v>185</v>
      </c>
      <c r="C12" s="81" t="s">
        <v>193</v>
      </c>
      <c r="D12" s="81" t="s">
        <v>190</v>
      </c>
      <c r="E12" s="82" t="s">
        <v>29</v>
      </c>
    </row>
    <row r="13" spans="1:8" s="14" customFormat="1" ht="18" customHeight="1">
      <c r="A13" s="89" t="s">
        <v>133</v>
      </c>
      <c r="B13" s="78">
        <f ca="1">集計シート!AY60</f>
        <v>0</v>
      </c>
      <c r="C13" s="75">
        <f ca="1">集計シート!AZ60</f>
        <v>0</v>
      </c>
      <c r="D13" s="75">
        <f ca="1">集計シート!BA60</f>
        <v>0</v>
      </c>
      <c r="E13" s="79">
        <f ca="1">集計シート!BB60</f>
        <v>0</v>
      </c>
    </row>
    <row r="14" spans="1:8" s="14" customFormat="1" ht="18" customHeight="1">
      <c r="A14" s="90" t="s">
        <v>134</v>
      </c>
      <c r="B14" s="73">
        <f ca="1">集計シート!AY61</f>
        <v>0</v>
      </c>
      <c r="C14" s="70">
        <f ca="1">集計シート!AZ61</f>
        <v>0</v>
      </c>
      <c r="D14" s="70">
        <f ca="1">集計シート!BA61</f>
        <v>0</v>
      </c>
      <c r="E14" s="55">
        <f ca="1">集計シート!BB61</f>
        <v>0</v>
      </c>
    </row>
    <row r="15" spans="1:8" s="14" customFormat="1" ht="18" customHeight="1" thickBot="1">
      <c r="A15" s="91" t="s">
        <v>135</v>
      </c>
      <c r="B15" s="74" t="str">
        <f ca="1">集計シート!AY62</f>
        <v/>
      </c>
      <c r="C15" s="71" t="str">
        <f ca="1">集計シート!AZ62</f>
        <v/>
      </c>
      <c r="D15" s="71" t="str">
        <f ca="1">集計シート!BA62</f>
        <v/>
      </c>
      <c r="E15" s="51" t="str">
        <f ca="1">集計シート!BB62</f>
        <v/>
      </c>
    </row>
    <row r="16" spans="1:8" s="21" customFormat="1" ht="18" customHeight="1">
      <c r="A16" s="69"/>
      <c r="B16" s="72"/>
      <c r="C16" s="72"/>
    </row>
    <row r="17" spans="1:15" s="21" customFormat="1" ht="18" customHeight="1">
      <c r="A17" s="69"/>
      <c r="B17" s="72"/>
      <c r="C17" s="72"/>
    </row>
    <row r="18" spans="1:15" ht="18" customHeight="1" thickBot="1">
      <c r="A18" s="14" t="s">
        <v>136</v>
      </c>
      <c r="I18" s="14"/>
    </row>
    <row r="19" spans="1:15" ht="18" customHeight="1">
      <c r="A19" s="44"/>
      <c r="B19" s="106">
        <v>1</v>
      </c>
      <c r="C19" s="106">
        <v>2</v>
      </c>
      <c r="D19" s="106">
        <v>3</v>
      </c>
      <c r="E19" s="106">
        <v>4</v>
      </c>
      <c r="F19" s="106">
        <v>5</v>
      </c>
      <c r="G19" s="111">
        <v>6</v>
      </c>
    </row>
    <row r="20" spans="1:15" ht="18" customHeight="1">
      <c r="A20" s="94" t="s">
        <v>55</v>
      </c>
      <c r="B20" s="56">
        <f ca="1">INDIRECT(CONCATENATE("集計シート!",$I20,J20))</f>
        <v>0</v>
      </c>
      <c r="C20" s="56">
        <f t="shared" ref="C20:C22" ca="1" si="0">INDIRECT(CONCATENATE("集計シート!",$I20,K20))</f>
        <v>0</v>
      </c>
      <c r="D20" s="56">
        <f t="shared" ref="D20:D22" ca="1" si="1">INDIRECT(CONCATENATE("集計シート!",$I20,L20))</f>
        <v>0</v>
      </c>
      <c r="E20" s="56">
        <f t="shared" ref="E20:E22" ca="1" si="2">INDIRECT(CONCATENATE("集計シート!",$I20,M20))</f>
        <v>0</v>
      </c>
      <c r="F20" s="56">
        <f t="shared" ref="F20:F22" ca="1" si="3">INDIRECT(CONCATENATE("集計シート!",$I20,N20))</f>
        <v>0</v>
      </c>
      <c r="G20" s="57">
        <f t="shared" ref="G20:G22" ca="1" si="4">INDIRECT(CONCATENATE("集計シート!",$I20,O20))</f>
        <v>0</v>
      </c>
      <c r="I20" s="14" t="s">
        <v>168</v>
      </c>
      <c r="J20" s="1">
        <v>20</v>
      </c>
      <c r="K20" s="14">
        <f>J22+1</f>
        <v>23</v>
      </c>
      <c r="L20" s="14">
        <f t="shared" ref="L20:O20" si="5">K22+1</f>
        <v>26</v>
      </c>
      <c r="M20" s="14">
        <f t="shared" si="5"/>
        <v>29</v>
      </c>
      <c r="N20" s="14">
        <f t="shared" si="5"/>
        <v>32</v>
      </c>
      <c r="O20" s="14">
        <f t="shared" si="5"/>
        <v>35</v>
      </c>
    </row>
    <row r="21" spans="1:15" ht="18" customHeight="1">
      <c r="A21" s="94" t="s">
        <v>56</v>
      </c>
      <c r="B21" s="53">
        <f t="shared" ref="B21:B22" ca="1" si="6">INDIRECT(CONCATENATE("集計シート!",$I21,J21))</f>
        <v>0</v>
      </c>
      <c r="C21" s="53">
        <f t="shared" ca="1" si="0"/>
        <v>0</v>
      </c>
      <c r="D21" s="53">
        <f t="shared" ca="1" si="1"/>
        <v>0</v>
      </c>
      <c r="E21" s="53">
        <f t="shared" ca="1" si="2"/>
        <v>0</v>
      </c>
      <c r="F21" s="53">
        <f t="shared" ca="1" si="3"/>
        <v>0</v>
      </c>
      <c r="G21" s="54">
        <f t="shared" ca="1" si="4"/>
        <v>0</v>
      </c>
      <c r="I21" s="14" t="s">
        <v>168</v>
      </c>
      <c r="J21" s="1">
        <f>J20+1</f>
        <v>21</v>
      </c>
      <c r="K21" s="14">
        <f>K20+1</f>
        <v>24</v>
      </c>
      <c r="L21" s="14">
        <f t="shared" ref="L21:O22" si="7">L20+1</f>
        <v>27</v>
      </c>
      <c r="M21" s="14">
        <f t="shared" si="7"/>
        <v>30</v>
      </c>
      <c r="N21" s="14">
        <f t="shared" si="7"/>
        <v>33</v>
      </c>
      <c r="O21" s="14">
        <f t="shared" si="7"/>
        <v>36</v>
      </c>
    </row>
    <row r="22" spans="1:15" ht="18" customHeight="1">
      <c r="A22" s="94" t="s">
        <v>52</v>
      </c>
      <c r="B22" s="45" t="str">
        <f t="shared" ca="1" si="6"/>
        <v/>
      </c>
      <c r="C22" s="45" t="str">
        <f t="shared" ca="1" si="0"/>
        <v/>
      </c>
      <c r="D22" s="45" t="str">
        <f t="shared" ca="1" si="1"/>
        <v/>
      </c>
      <c r="E22" s="45" t="str">
        <f t="shared" ca="1" si="2"/>
        <v/>
      </c>
      <c r="F22" s="45" t="str">
        <f t="shared" ca="1" si="3"/>
        <v/>
      </c>
      <c r="G22" s="46" t="str">
        <f t="shared" ca="1" si="4"/>
        <v/>
      </c>
      <c r="I22" s="14" t="s">
        <v>168</v>
      </c>
      <c r="J22" s="1">
        <f>J21+1</f>
        <v>22</v>
      </c>
      <c r="K22" s="14">
        <f>K21+1</f>
        <v>25</v>
      </c>
      <c r="L22" s="14">
        <f t="shared" si="7"/>
        <v>28</v>
      </c>
      <c r="M22" s="14">
        <f t="shared" si="7"/>
        <v>31</v>
      </c>
      <c r="N22" s="14">
        <f t="shared" si="7"/>
        <v>34</v>
      </c>
      <c r="O22" s="14">
        <f t="shared" si="7"/>
        <v>37</v>
      </c>
    </row>
    <row r="23" spans="1:15" ht="18" customHeight="1">
      <c r="A23" s="47"/>
      <c r="B23" s="109">
        <v>7</v>
      </c>
      <c r="C23" s="109">
        <v>8</v>
      </c>
      <c r="D23" s="109">
        <v>9</v>
      </c>
      <c r="E23" s="109">
        <v>10</v>
      </c>
      <c r="F23" s="109">
        <v>11</v>
      </c>
      <c r="G23" s="110">
        <v>12</v>
      </c>
    </row>
    <row r="24" spans="1:15" ht="18" customHeight="1">
      <c r="A24" s="94" t="s">
        <v>55</v>
      </c>
      <c r="B24" s="56">
        <f t="shared" ref="B24:B26" ca="1" si="8">INDIRECT(CONCATENATE("集計シート!",$I24,J24))</f>
        <v>0</v>
      </c>
      <c r="C24" s="56">
        <f t="shared" ref="C24:C26" ca="1" si="9">INDIRECT(CONCATENATE("集計シート!",$I24,K24))</f>
        <v>0</v>
      </c>
      <c r="D24" s="56">
        <f t="shared" ref="D24:D26" ca="1" si="10">INDIRECT(CONCATENATE("集計シート!",$I24,L24))</f>
        <v>0</v>
      </c>
      <c r="E24" s="56">
        <f t="shared" ref="E24:E26" ca="1" si="11">INDIRECT(CONCATENATE("集計シート!",$I24,M24))</f>
        <v>0</v>
      </c>
      <c r="F24" s="56">
        <f t="shared" ref="F24:F26" ca="1" si="12">INDIRECT(CONCATENATE("集計シート!",$I24,N24))</f>
        <v>0</v>
      </c>
      <c r="G24" s="57">
        <f t="shared" ref="G24:G26" ca="1" si="13">INDIRECT(CONCATENATE("集計シート!",$I24,O24))</f>
        <v>0</v>
      </c>
      <c r="I24" s="14" t="s">
        <v>168</v>
      </c>
      <c r="J24" s="14">
        <f>O22+1</f>
        <v>38</v>
      </c>
      <c r="K24" s="14">
        <f>J26+1</f>
        <v>41</v>
      </c>
      <c r="L24" s="14">
        <f t="shared" ref="L24:O24" si="14">K26+1</f>
        <v>44</v>
      </c>
      <c r="M24" s="14">
        <f t="shared" si="14"/>
        <v>47</v>
      </c>
      <c r="N24" s="14">
        <f t="shared" si="14"/>
        <v>50</v>
      </c>
      <c r="O24" s="14">
        <f t="shared" si="14"/>
        <v>53</v>
      </c>
    </row>
    <row r="25" spans="1:15" ht="18" customHeight="1">
      <c r="A25" s="94" t="s">
        <v>56</v>
      </c>
      <c r="B25" s="53">
        <f t="shared" ca="1" si="8"/>
        <v>0</v>
      </c>
      <c r="C25" s="53">
        <f t="shared" ca="1" si="9"/>
        <v>0</v>
      </c>
      <c r="D25" s="53">
        <f t="shared" ca="1" si="10"/>
        <v>0</v>
      </c>
      <c r="E25" s="53">
        <f t="shared" ca="1" si="11"/>
        <v>0</v>
      </c>
      <c r="F25" s="53">
        <f t="shared" ca="1" si="12"/>
        <v>0</v>
      </c>
      <c r="G25" s="54">
        <f t="shared" ca="1" si="13"/>
        <v>0</v>
      </c>
      <c r="I25" s="14" t="s">
        <v>168</v>
      </c>
      <c r="J25" s="14">
        <f>J24+1</f>
        <v>39</v>
      </c>
      <c r="K25" s="14">
        <f>K24+1</f>
        <v>42</v>
      </c>
      <c r="L25" s="14">
        <f t="shared" ref="L25:L26" si="15">L24+1</f>
        <v>45</v>
      </c>
      <c r="M25" s="14">
        <f t="shared" ref="M25:M26" si="16">M24+1</f>
        <v>48</v>
      </c>
      <c r="N25" s="14">
        <f t="shared" ref="N25:N26" si="17">N24+1</f>
        <v>51</v>
      </c>
      <c r="O25" s="14">
        <f t="shared" ref="O25:O26" si="18">O24+1</f>
        <v>54</v>
      </c>
    </row>
    <row r="26" spans="1:15" ht="18" customHeight="1" thickBot="1">
      <c r="A26" s="97" t="s">
        <v>52</v>
      </c>
      <c r="B26" s="48" t="str">
        <f t="shared" ca="1" si="8"/>
        <v/>
      </c>
      <c r="C26" s="48" t="str">
        <f t="shared" ca="1" si="9"/>
        <v/>
      </c>
      <c r="D26" s="48" t="str">
        <f t="shared" ca="1" si="10"/>
        <v/>
      </c>
      <c r="E26" s="48" t="str">
        <f t="shared" ca="1" si="11"/>
        <v/>
      </c>
      <c r="F26" s="48" t="str">
        <f t="shared" ca="1" si="12"/>
        <v/>
      </c>
      <c r="G26" s="49" t="str">
        <f t="shared" ca="1" si="13"/>
        <v/>
      </c>
      <c r="I26" s="14" t="s">
        <v>168</v>
      </c>
      <c r="J26" s="14">
        <f>J25+1</f>
        <v>40</v>
      </c>
      <c r="K26" s="14">
        <f>K25+1</f>
        <v>43</v>
      </c>
      <c r="L26" s="14">
        <f t="shared" si="15"/>
        <v>46</v>
      </c>
      <c r="M26" s="14">
        <f t="shared" si="16"/>
        <v>49</v>
      </c>
      <c r="N26" s="14">
        <f t="shared" si="17"/>
        <v>52</v>
      </c>
      <c r="O26" s="14">
        <f t="shared" si="18"/>
        <v>55</v>
      </c>
    </row>
    <row r="27" spans="1:15" ht="18" customHeight="1">
      <c r="A27" s="50"/>
      <c r="B27" s="50"/>
      <c r="C27" s="50"/>
      <c r="D27" s="50"/>
      <c r="E27" s="50"/>
      <c r="F27" s="50"/>
      <c r="G27" s="50"/>
    </row>
    <row r="28" spans="1:15" s="14" customFormat="1" ht="18" customHeight="1">
      <c r="A28" s="50"/>
      <c r="B28" s="50"/>
      <c r="C28" s="50"/>
      <c r="D28" s="50"/>
      <c r="E28" s="50"/>
      <c r="F28" s="50"/>
      <c r="G28" s="50"/>
    </row>
    <row r="29" spans="1:15" s="14" customFormat="1" ht="18" customHeight="1" thickBot="1">
      <c r="A29" s="50" t="s">
        <v>210</v>
      </c>
      <c r="B29" s="50"/>
      <c r="C29" s="50"/>
      <c r="D29" s="50"/>
      <c r="E29" s="50"/>
      <c r="F29" s="50"/>
      <c r="G29" s="50"/>
    </row>
    <row r="30" spans="1:15" s="14" customFormat="1" ht="18" customHeight="1">
      <c r="A30" s="123"/>
      <c r="B30" s="124" t="s">
        <v>216</v>
      </c>
      <c r="C30" s="129" t="s">
        <v>217</v>
      </c>
      <c r="D30" s="129"/>
      <c r="E30" s="129"/>
      <c r="F30" s="129"/>
      <c r="G30" s="130"/>
    </row>
    <row r="31" spans="1:15" s="14" customFormat="1" ht="18" customHeight="1">
      <c r="A31" s="94" t="s">
        <v>211</v>
      </c>
      <c r="B31" s="125"/>
      <c r="C31" s="131"/>
      <c r="D31" s="131"/>
      <c r="E31" s="131"/>
      <c r="F31" s="131"/>
      <c r="G31" s="132"/>
    </row>
    <row r="32" spans="1:15" s="14" customFormat="1" ht="18" customHeight="1">
      <c r="A32" s="94" t="s">
        <v>212</v>
      </c>
      <c r="B32" s="125"/>
      <c r="C32" s="131"/>
      <c r="D32" s="131"/>
      <c r="E32" s="131"/>
      <c r="F32" s="131"/>
      <c r="G32" s="132"/>
    </row>
    <row r="33" spans="1:15" s="14" customFormat="1" ht="18" customHeight="1">
      <c r="A33" s="94" t="s">
        <v>213</v>
      </c>
      <c r="B33" s="125"/>
      <c r="C33" s="131"/>
      <c r="D33" s="131"/>
      <c r="E33" s="131"/>
      <c r="F33" s="131"/>
      <c r="G33" s="132"/>
    </row>
    <row r="34" spans="1:15" s="14" customFormat="1" ht="18" customHeight="1">
      <c r="A34" s="94" t="s">
        <v>214</v>
      </c>
      <c r="B34" s="125"/>
      <c r="C34" s="131"/>
      <c r="D34" s="131"/>
      <c r="E34" s="131"/>
      <c r="F34" s="131"/>
      <c r="G34" s="132"/>
    </row>
    <row r="35" spans="1:15" s="14" customFormat="1" ht="18" customHeight="1" thickBot="1">
      <c r="A35" s="97" t="s">
        <v>215</v>
      </c>
      <c r="B35" s="126"/>
      <c r="C35" s="133"/>
      <c r="D35" s="133"/>
      <c r="E35" s="133"/>
      <c r="F35" s="133"/>
      <c r="G35" s="134"/>
    </row>
    <row r="36" spans="1:15" s="14" customFormat="1" ht="18" customHeight="1">
      <c r="A36" s="50"/>
      <c r="B36" s="50"/>
      <c r="C36" s="50"/>
      <c r="D36" s="50"/>
      <c r="E36" s="50"/>
      <c r="F36" s="50"/>
      <c r="G36" s="50"/>
    </row>
    <row r="37" spans="1:15" s="14" customFormat="1" ht="18" customHeight="1">
      <c r="A37" s="50"/>
      <c r="B37" s="50"/>
      <c r="C37" s="50"/>
      <c r="D37" s="50"/>
      <c r="E37" s="50"/>
      <c r="F37" s="50"/>
      <c r="G37" s="50"/>
    </row>
    <row r="38" spans="1:15" s="14" customFormat="1" ht="18" customHeight="1">
      <c r="A38" s="122" t="s">
        <v>196</v>
      </c>
      <c r="B38" s="50"/>
      <c r="C38" s="50"/>
      <c r="D38" s="50"/>
      <c r="E38" s="50"/>
      <c r="F38" s="50"/>
      <c r="G38" s="50"/>
    </row>
    <row r="39" spans="1:15" ht="18" customHeight="1" thickBot="1">
      <c r="A39" s="14" t="s">
        <v>141</v>
      </c>
    </row>
    <row r="40" spans="1:15" s="14" customFormat="1" ht="18" customHeight="1">
      <c r="A40" s="44"/>
      <c r="B40" s="92">
        <v>1</v>
      </c>
      <c r="C40" s="92">
        <v>2</v>
      </c>
      <c r="D40" s="92">
        <v>3</v>
      </c>
      <c r="E40" s="92">
        <v>4</v>
      </c>
      <c r="F40" s="92">
        <v>5</v>
      </c>
      <c r="G40" s="93">
        <v>6</v>
      </c>
    </row>
    <row r="41" spans="1:15" s="14" customFormat="1" ht="18" customHeight="1">
      <c r="A41" s="94" t="s">
        <v>55</v>
      </c>
      <c r="B41" s="56">
        <f ca="1">INDIRECT(CONCATENATE("集計シート!",$I41,J41))</f>
        <v>0</v>
      </c>
      <c r="C41" s="56">
        <f t="shared" ref="C41:C43" ca="1" si="19">INDIRECT(CONCATENATE("集計シート!",$I41,K41))</f>
        <v>0</v>
      </c>
      <c r="D41" s="56">
        <f t="shared" ref="D41:D43" ca="1" si="20">INDIRECT(CONCATENATE("集計シート!",$I41,L41))</f>
        <v>0</v>
      </c>
      <c r="E41" s="56">
        <f t="shared" ref="E41:E43" ca="1" si="21">INDIRECT(CONCATENATE("集計シート!",$I41,M41))</f>
        <v>0</v>
      </c>
      <c r="F41" s="56">
        <f t="shared" ref="F41:F43" ca="1" si="22">INDIRECT(CONCATENATE("集計シート!",$I41,N41))</f>
        <v>0</v>
      </c>
      <c r="G41" s="57">
        <f t="shared" ref="G41:G43" ca="1" si="23">INDIRECT(CONCATENATE("集計シート!",$I41,O41))</f>
        <v>0</v>
      </c>
      <c r="I41" s="14" t="s">
        <v>198</v>
      </c>
      <c r="J41" s="14">
        <v>20</v>
      </c>
      <c r="K41" s="14">
        <f>J43+1</f>
        <v>23</v>
      </c>
      <c r="L41" s="14">
        <f t="shared" ref="L41:O41" si="24">K43+1</f>
        <v>26</v>
      </c>
      <c r="M41" s="14">
        <f t="shared" si="24"/>
        <v>29</v>
      </c>
      <c r="N41" s="14">
        <f t="shared" si="24"/>
        <v>32</v>
      </c>
      <c r="O41" s="14">
        <f t="shared" si="24"/>
        <v>35</v>
      </c>
    </row>
    <row r="42" spans="1:15" s="14" customFormat="1" ht="18" customHeight="1">
      <c r="A42" s="94" t="s">
        <v>56</v>
      </c>
      <c r="B42" s="53">
        <f t="shared" ref="B42:B43" ca="1" si="25">INDIRECT(CONCATENATE("集計シート!",$I42,J42))</f>
        <v>0</v>
      </c>
      <c r="C42" s="53">
        <f t="shared" ca="1" si="19"/>
        <v>0</v>
      </c>
      <c r="D42" s="53">
        <f t="shared" ca="1" si="20"/>
        <v>0</v>
      </c>
      <c r="E42" s="53">
        <f t="shared" ca="1" si="21"/>
        <v>0</v>
      </c>
      <c r="F42" s="53">
        <f t="shared" ca="1" si="22"/>
        <v>0</v>
      </c>
      <c r="G42" s="54">
        <f t="shared" ca="1" si="23"/>
        <v>0</v>
      </c>
      <c r="I42" s="14" t="s">
        <v>198</v>
      </c>
      <c r="J42" s="14">
        <f>J41+1</f>
        <v>21</v>
      </c>
      <c r="K42" s="14">
        <f>K41+1</f>
        <v>24</v>
      </c>
      <c r="L42" s="14">
        <f t="shared" ref="L42:L43" si="26">L41+1</f>
        <v>27</v>
      </c>
      <c r="M42" s="14">
        <f t="shared" ref="M42:M43" si="27">M41+1</f>
        <v>30</v>
      </c>
      <c r="N42" s="14">
        <f t="shared" ref="N42:N43" si="28">N41+1</f>
        <v>33</v>
      </c>
      <c r="O42" s="14">
        <f t="shared" ref="O42:O43" si="29">O41+1</f>
        <v>36</v>
      </c>
    </row>
    <row r="43" spans="1:15" s="14" customFormat="1" ht="18" customHeight="1">
      <c r="A43" s="94" t="s">
        <v>52</v>
      </c>
      <c r="B43" s="45" t="str">
        <f t="shared" ca="1" si="25"/>
        <v/>
      </c>
      <c r="C43" s="45" t="str">
        <f t="shared" ca="1" si="19"/>
        <v/>
      </c>
      <c r="D43" s="45" t="str">
        <f t="shared" ca="1" si="20"/>
        <v/>
      </c>
      <c r="E43" s="45" t="str">
        <f t="shared" ca="1" si="21"/>
        <v/>
      </c>
      <c r="F43" s="45" t="str">
        <f t="shared" ca="1" si="22"/>
        <v/>
      </c>
      <c r="G43" s="46" t="str">
        <f t="shared" ca="1" si="23"/>
        <v/>
      </c>
      <c r="I43" s="14" t="s">
        <v>199</v>
      </c>
      <c r="J43" s="14">
        <f>J42+1</f>
        <v>22</v>
      </c>
      <c r="K43" s="14">
        <f>K42+1</f>
        <v>25</v>
      </c>
      <c r="L43" s="14">
        <f t="shared" si="26"/>
        <v>28</v>
      </c>
      <c r="M43" s="14">
        <f t="shared" si="27"/>
        <v>31</v>
      </c>
      <c r="N43" s="14">
        <f t="shared" si="28"/>
        <v>34</v>
      </c>
      <c r="O43" s="14">
        <f t="shared" si="29"/>
        <v>37</v>
      </c>
    </row>
    <row r="44" spans="1:15" s="14" customFormat="1" ht="18" customHeight="1">
      <c r="A44" s="47"/>
      <c r="B44" s="95">
        <v>7</v>
      </c>
      <c r="C44" s="95">
        <v>8</v>
      </c>
      <c r="D44" s="95">
        <v>9</v>
      </c>
      <c r="E44" s="95">
        <v>10</v>
      </c>
      <c r="F44" s="95">
        <v>11</v>
      </c>
      <c r="G44" s="96">
        <v>12</v>
      </c>
    </row>
    <row r="45" spans="1:15" s="14" customFormat="1" ht="18" customHeight="1">
      <c r="A45" s="94" t="s">
        <v>55</v>
      </c>
      <c r="B45" s="56">
        <f t="shared" ref="B45:B47" ca="1" si="30">INDIRECT(CONCATENATE("集計シート!",$I45,J45))</f>
        <v>0</v>
      </c>
      <c r="C45" s="56">
        <f t="shared" ref="C45:C47" ca="1" si="31">INDIRECT(CONCATENATE("集計シート!",$I45,K45))</f>
        <v>0</v>
      </c>
      <c r="D45" s="56">
        <f t="shared" ref="D45:D47" ca="1" si="32">INDIRECT(CONCATENATE("集計シート!",$I45,L45))</f>
        <v>0</v>
      </c>
      <c r="E45" s="56">
        <f t="shared" ref="E45:E47" ca="1" si="33">INDIRECT(CONCATENATE("集計シート!",$I45,M45))</f>
        <v>0</v>
      </c>
      <c r="F45" s="56">
        <f t="shared" ref="F45:F47" ca="1" si="34">INDIRECT(CONCATENATE("集計シート!",$I45,N45))</f>
        <v>0</v>
      </c>
      <c r="G45" s="57">
        <f t="shared" ref="G45:G47" ca="1" si="35">INDIRECT(CONCATENATE("集計シート!",$I45,O45))</f>
        <v>0</v>
      </c>
      <c r="I45" s="14" t="s">
        <v>198</v>
      </c>
      <c r="J45" s="14">
        <f>O43+1</f>
        <v>38</v>
      </c>
      <c r="K45" s="14">
        <f>J47+1</f>
        <v>41</v>
      </c>
      <c r="L45" s="14">
        <f t="shared" ref="L45:O45" si="36">K47+1</f>
        <v>44</v>
      </c>
      <c r="M45" s="14">
        <f t="shared" si="36"/>
        <v>47</v>
      </c>
      <c r="N45" s="14">
        <f t="shared" si="36"/>
        <v>50</v>
      </c>
      <c r="O45" s="14">
        <f t="shared" si="36"/>
        <v>53</v>
      </c>
    </row>
    <row r="46" spans="1:15" s="14" customFormat="1" ht="18" customHeight="1">
      <c r="A46" s="94" t="s">
        <v>56</v>
      </c>
      <c r="B46" s="53">
        <f t="shared" ca="1" si="30"/>
        <v>0</v>
      </c>
      <c r="C46" s="53">
        <f t="shared" ca="1" si="31"/>
        <v>0</v>
      </c>
      <c r="D46" s="53">
        <f t="shared" ca="1" si="32"/>
        <v>0</v>
      </c>
      <c r="E46" s="53">
        <f t="shared" ca="1" si="33"/>
        <v>0</v>
      </c>
      <c r="F46" s="53">
        <f t="shared" ca="1" si="34"/>
        <v>0</v>
      </c>
      <c r="G46" s="54">
        <f t="shared" ca="1" si="35"/>
        <v>0</v>
      </c>
      <c r="I46" s="14" t="s">
        <v>198</v>
      </c>
      <c r="J46" s="14">
        <f>J45+1</f>
        <v>39</v>
      </c>
      <c r="K46" s="14">
        <f>K45+1</f>
        <v>42</v>
      </c>
      <c r="L46" s="14">
        <f t="shared" ref="L46:L47" si="37">L45+1</f>
        <v>45</v>
      </c>
      <c r="M46" s="14">
        <f t="shared" ref="M46:M47" si="38">M45+1</f>
        <v>48</v>
      </c>
      <c r="N46" s="14">
        <f t="shared" ref="N46:N47" si="39">N45+1</f>
        <v>51</v>
      </c>
      <c r="O46" s="14">
        <f t="shared" ref="O46:O47" si="40">O45+1</f>
        <v>54</v>
      </c>
    </row>
    <row r="47" spans="1:15" s="14" customFormat="1" ht="18" customHeight="1" thickBot="1">
      <c r="A47" s="97" t="s">
        <v>52</v>
      </c>
      <c r="B47" s="48" t="str">
        <f t="shared" ca="1" si="30"/>
        <v/>
      </c>
      <c r="C47" s="48" t="str">
        <f t="shared" ca="1" si="31"/>
        <v/>
      </c>
      <c r="D47" s="48" t="str">
        <f t="shared" ca="1" si="32"/>
        <v/>
      </c>
      <c r="E47" s="48" t="str">
        <f t="shared" ca="1" si="33"/>
        <v/>
      </c>
      <c r="F47" s="48" t="str">
        <f t="shared" ca="1" si="34"/>
        <v/>
      </c>
      <c r="G47" s="49" t="str">
        <f t="shared" ca="1" si="35"/>
        <v/>
      </c>
      <c r="I47" s="14" t="s">
        <v>198</v>
      </c>
      <c r="J47" s="14">
        <f>J46+1</f>
        <v>40</v>
      </c>
      <c r="K47" s="14">
        <f>K46+1</f>
        <v>43</v>
      </c>
      <c r="L47" s="14">
        <f t="shared" si="37"/>
        <v>46</v>
      </c>
      <c r="M47" s="14">
        <f t="shared" si="38"/>
        <v>49</v>
      </c>
      <c r="N47" s="14">
        <f t="shared" si="39"/>
        <v>52</v>
      </c>
      <c r="O47" s="14">
        <f t="shared" si="40"/>
        <v>55</v>
      </c>
    </row>
    <row r="48" spans="1:15" s="14" customFormat="1" ht="18" customHeight="1">
      <c r="A48" s="50"/>
      <c r="B48" s="50"/>
      <c r="C48" s="50"/>
      <c r="D48" s="50"/>
      <c r="E48" s="50"/>
      <c r="F48" s="50"/>
      <c r="G48" s="50"/>
    </row>
    <row r="49" spans="1:15" ht="18" customHeight="1" thickBot="1">
      <c r="A49" s="14" t="s">
        <v>178</v>
      </c>
    </row>
    <row r="50" spans="1:15" s="14" customFormat="1" ht="18" customHeight="1">
      <c r="A50" s="44"/>
      <c r="B50" s="92">
        <v>1</v>
      </c>
      <c r="C50" s="92">
        <v>2</v>
      </c>
      <c r="D50" s="92">
        <v>3</v>
      </c>
      <c r="E50" s="92">
        <v>4</v>
      </c>
      <c r="F50" s="92">
        <v>5</v>
      </c>
      <c r="G50" s="93">
        <v>6</v>
      </c>
    </row>
    <row r="51" spans="1:15" s="14" customFormat="1" ht="18" customHeight="1">
      <c r="A51" s="94" t="s">
        <v>55</v>
      </c>
      <c r="B51" s="56">
        <f ca="1">INDIRECT(CONCATENATE("集計シート!",$I51,J51))</f>
        <v>0</v>
      </c>
      <c r="C51" s="56">
        <f t="shared" ref="C51:C53" ca="1" si="41">INDIRECT(CONCATENATE("集計シート!",$I51,K51))</f>
        <v>0</v>
      </c>
      <c r="D51" s="56">
        <f t="shared" ref="D51:D53" ca="1" si="42">INDIRECT(CONCATENATE("集計シート!",$I51,L51))</f>
        <v>0</v>
      </c>
      <c r="E51" s="56">
        <f t="shared" ref="E51:E53" ca="1" si="43">INDIRECT(CONCATENATE("集計シート!",$I51,M51))</f>
        <v>0</v>
      </c>
      <c r="F51" s="56">
        <f t="shared" ref="F51:F53" ca="1" si="44">INDIRECT(CONCATENATE("集計シート!",$I51,N51))</f>
        <v>0</v>
      </c>
      <c r="G51" s="57">
        <f t="shared" ref="G51:G53" ca="1" si="45">INDIRECT(CONCATENATE("集計シート!",$I51,O51))</f>
        <v>0</v>
      </c>
      <c r="I51" s="14" t="s">
        <v>200</v>
      </c>
      <c r="J51" s="14">
        <v>20</v>
      </c>
      <c r="K51" s="14">
        <f>J53+1</f>
        <v>23</v>
      </c>
      <c r="L51" s="14">
        <f t="shared" ref="L51:O51" si="46">K53+1</f>
        <v>26</v>
      </c>
      <c r="M51" s="14">
        <f t="shared" si="46"/>
        <v>29</v>
      </c>
      <c r="N51" s="14">
        <f t="shared" si="46"/>
        <v>32</v>
      </c>
      <c r="O51" s="14">
        <f t="shared" si="46"/>
        <v>35</v>
      </c>
    </row>
    <row r="52" spans="1:15" s="14" customFormat="1" ht="18" customHeight="1">
      <c r="A52" s="94" t="s">
        <v>56</v>
      </c>
      <c r="B52" s="53">
        <f t="shared" ref="B52:B53" ca="1" si="47">INDIRECT(CONCATENATE("集計シート!",$I52,J52))</f>
        <v>0</v>
      </c>
      <c r="C52" s="53">
        <f t="shared" ca="1" si="41"/>
        <v>0</v>
      </c>
      <c r="D52" s="53">
        <f t="shared" ca="1" si="42"/>
        <v>0</v>
      </c>
      <c r="E52" s="53">
        <f t="shared" ca="1" si="43"/>
        <v>0</v>
      </c>
      <c r="F52" s="53">
        <f t="shared" ca="1" si="44"/>
        <v>0</v>
      </c>
      <c r="G52" s="54">
        <f t="shared" ca="1" si="45"/>
        <v>0</v>
      </c>
      <c r="I52" s="14" t="s">
        <v>200</v>
      </c>
      <c r="J52" s="14">
        <f>J51+1</f>
        <v>21</v>
      </c>
      <c r="K52" s="14">
        <f>K51+1</f>
        <v>24</v>
      </c>
      <c r="L52" s="14">
        <f t="shared" ref="L52:L53" si="48">L51+1</f>
        <v>27</v>
      </c>
      <c r="M52" s="14">
        <f t="shared" ref="M52:M53" si="49">M51+1</f>
        <v>30</v>
      </c>
      <c r="N52" s="14">
        <f t="shared" ref="N52:N53" si="50">N51+1</f>
        <v>33</v>
      </c>
      <c r="O52" s="14">
        <f t="shared" ref="O52:O53" si="51">O51+1</f>
        <v>36</v>
      </c>
    </row>
    <row r="53" spans="1:15" s="14" customFormat="1" ht="18" customHeight="1">
      <c r="A53" s="94" t="s">
        <v>52</v>
      </c>
      <c r="B53" s="45" t="str">
        <f t="shared" ca="1" si="47"/>
        <v/>
      </c>
      <c r="C53" s="45" t="str">
        <f t="shared" ca="1" si="41"/>
        <v/>
      </c>
      <c r="D53" s="45" t="str">
        <f t="shared" ca="1" si="42"/>
        <v/>
      </c>
      <c r="E53" s="45" t="str">
        <f t="shared" ca="1" si="43"/>
        <v/>
      </c>
      <c r="F53" s="45" t="str">
        <f t="shared" ca="1" si="44"/>
        <v/>
      </c>
      <c r="G53" s="46" t="str">
        <f t="shared" ca="1" si="45"/>
        <v/>
      </c>
      <c r="I53" s="14" t="s">
        <v>200</v>
      </c>
      <c r="J53" s="14">
        <f>J52+1</f>
        <v>22</v>
      </c>
      <c r="K53" s="14">
        <f>K52+1</f>
        <v>25</v>
      </c>
      <c r="L53" s="14">
        <f t="shared" si="48"/>
        <v>28</v>
      </c>
      <c r="M53" s="14">
        <f t="shared" si="49"/>
        <v>31</v>
      </c>
      <c r="N53" s="14">
        <f t="shared" si="50"/>
        <v>34</v>
      </c>
      <c r="O53" s="14">
        <f t="shared" si="51"/>
        <v>37</v>
      </c>
    </row>
    <row r="54" spans="1:15" s="14" customFormat="1" ht="18" customHeight="1">
      <c r="A54" s="47"/>
      <c r="B54" s="95">
        <v>7</v>
      </c>
      <c r="C54" s="95">
        <v>8</v>
      </c>
      <c r="D54" s="95">
        <v>9</v>
      </c>
      <c r="E54" s="95">
        <v>10</v>
      </c>
      <c r="F54" s="95">
        <v>11</v>
      </c>
      <c r="G54" s="96">
        <v>12</v>
      </c>
    </row>
    <row r="55" spans="1:15" s="14" customFormat="1" ht="18" customHeight="1">
      <c r="A55" s="94" t="s">
        <v>55</v>
      </c>
      <c r="B55" s="56">
        <f t="shared" ref="B55:B57" ca="1" si="52">INDIRECT(CONCATENATE("集計シート!",$I55,J55))</f>
        <v>0</v>
      </c>
      <c r="C55" s="56">
        <f t="shared" ref="C55:C57" ca="1" si="53">INDIRECT(CONCATENATE("集計シート!",$I55,K55))</f>
        <v>0</v>
      </c>
      <c r="D55" s="56">
        <f t="shared" ref="D55:D57" ca="1" si="54">INDIRECT(CONCATENATE("集計シート!",$I55,L55))</f>
        <v>0</v>
      </c>
      <c r="E55" s="56">
        <f t="shared" ref="E55:E57" ca="1" si="55">INDIRECT(CONCATENATE("集計シート!",$I55,M55))</f>
        <v>0</v>
      </c>
      <c r="F55" s="56">
        <f t="shared" ref="F55:F57" ca="1" si="56">INDIRECT(CONCATENATE("集計シート!",$I55,N55))</f>
        <v>0</v>
      </c>
      <c r="G55" s="57">
        <f t="shared" ref="G55:G57" ca="1" si="57">INDIRECT(CONCATENATE("集計シート!",$I55,O55))</f>
        <v>0</v>
      </c>
      <c r="I55" s="14" t="s">
        <v>200</v>
      </c>
      <c r="J55" s="14">
        <f>O53+1</f>
        <v>38</v>
      </c>
      <c r="K55" s="14">
        <f>J57+1</f>
        <v>41</v>
      </c>
      <c r="L55" s="14">
        <f t="shared" ref="L55:O55" si="58">K57+1</f>
        <v>44</v>
      </c>
      <c r="M55" s="14">
        <f t="shared" si="58"/>
        <v>47</v>
      </c>
      <c r="N55" s="14">
        <f t="shared" si="58"/>
        <v>50</v>
      </c>
      <c r="O55" s="14">
        <f t="shared" si="58"/>
        <v>53</v>
      </c>
    </row>
    <row r="56" spans="1:15" s="14" customFormat="1" ht="18" customHeight="1">
      <c r="A56" s="94" t="s">
        <v>56</v>
      </c>
      <c r="B56" s="53">
        <f t="shared" ca="1" si="52"/>
        <v>0</v>
      </c>
      <c r="C56" s="53">
        <f t="shared" ca="1" si="53"/>
        <v>0</v>
      </c>
      <c r="D56" s="53">
        <f t="shared" ca="1" si="54"/>
        <v>0</v>
      </c>
      <c r="E56" s="53">
        <f t="shared" ca="1" si="55"/>
        <v>0</v>
      </c>
      <c r="F56" s="53">
        <f t="shared" ca="1" si="56"/>
        <v>0</v>
      </c>
      <c r="G56" s="54">
        <f t="shared" ca="1" si="57"/>
        <v>0</v>
      </c>
      <c r="I56" s="14" t="s">
        <v>200</v>
      </c>
      <c r="J56" s="14">
        <f>J55+1</f>
        <v>39</v>
      </c>
      <c r="K56" s="14">
        <f>K55+1</f>
        <v>42</v>
      </c>
      <c r="L56" s="14">
        <f t="shared" ref="L56:L57" si="59">L55+1</f>
        <v>45</v>
      </c>
      <c r="M56" s="14">
        <f t="shared" ref="M56:M57" si="60">M55+1</f>
        <v>48</v>
      </c>
      <c r="N56" s="14">
        <f t="shared" ref="N56:N57" si="61">N55+1</f>
        <v>51</v>
      </c>
      <c r="O56" s="14">
        <f t="shared" ref="O56:O57" si="62">O55+1</f>
        <v>54</v>
      </c>
    </row>
    <row r="57" spans="1:15" s="14" customFormat="1" ht="18" customHeight="1" thickBot="1">
      <c r="A57" s="97" t="s">
        <v>52</v>
      </c>
      <c r="B57" s="48" t="str">
        <f t="shared" ca="1" si="52"/>
        <v/>
      </c>
      <c r="C57" s="48" t="str">
        <f t="shared" ca="1" si="53"/>
        <v/>
      </c>
      <c r="D57" s="48" t="str">
        <f t="shared" ca="1" si="54"/>
        <v/>
      </c>
      <c r="E57" s="48" t="str">
        <f t="shared" ca="1" si="55"/>
        <v/>
      </c>
      <c r="F57" s="48" t="str">
        <f t="shared" ca="1" si="56"/>
        <v/>
      </c>
      <c r="G57" s="49" t="str">
        <f t="shared" ca="1" si="57"/>
        <v/>
      </c>
      <c r="I57" s="14" t="s">
        <v>200</v>
      </c>
      <c r="J57" s="14">
        <f>J56+1</f>
        <v>40</v>
      </c>
      <c r="K57" s="14">
        <f>K56+1</f>
        <v>43</v>
      </c>
      <c r="L57" s="14">
        <f t="shared" si="59"/>
        <v>46</v>
      </c>
      <c r="M57" s="14">
        <f t="shared" si="60"/>
        <v>49</v>
      </c>
      <c r="N57" s="14">
        <f t="shared" si="61"/>
        <v>52</v>
      </c>
      <c r="O57" s="14">
        <f t="shared" si="62"/>
        <v>55</v>
      </c>
    </row>
    <row r="58" spans="1:15" s="14" customFormat="1" ht="18" customHeight="1">
      <c r="A58" s="50"/>
      <c r="B58" s="50"/>
      <c r="C58" s="50"/>
      <c r="D58" s="50"/>
      <c r="E58" s="50"/>
      <c r="F58" s="50"/>
      <c r="G58" s="50"/>
    </row>
    <row r="59" spans="1:15" ht="18" customHeight="1" thickBot="1">
      <c r="A59" s="14" t="s">
        <v>11</v>
      </c>
    </row>
    <row r="60" spans="1:15" s="14" customFormat="1" ht="18" customHeight="1">
      <c r="A60" s="44"/>
      <c r="B60" s="92">
        <v>1</v>
      </c>
      <c r="C60" s="92">
        <v>2</v>
      </c>
      <c r="D60" s="92">
        <v>3</v>
      </c>
      <c r="E60" s="92">
        <v>4</v>
      </c>
      <c r="F60" s="92">
        <v>5</v>
      </c>
      <c r="G60" s="93">
        <v>6</v>
      </c>
    </row>
    <row r="61" spans="1:15" s="14" customFormat="1" ht="18" customHeight="1">
      <c r="A61" s="94" t="s">
        <v>55</v>
      </c>
      <c r="B61" s="56">
        <f ca="1">INDIRECT(CONCATENATE("集計シート!",$I61,J61))</f>
        <v>0</v>
      </c>
      <c r="C61" s="56">
        <f t="shared" ref="C61:C63" ca="1" si="63">INDIRECT(CONCATENATE("集計シート!",$I61,K61))</f>
        <v>0</v>
      </c>
      <c r="D61" s="56">
        <f t="shared" ref="D61:D63" ca="1" si="64">INDIRECT(CONCATENATE("集計シート!",$I61,L61))</f>
        <v>0</v>
      </c>
      <c r="E61" s="56">
        <f t="shared" ref="E61:E63" ca="1" si="65">INDIRECT(CONCATENATE("集計シート!",$I61,M61))</f>
        <v>0</v>
      </c>
      <c r="F61" s="56">
        <f t="shared" ref="F61:F63" ca="1" si="66">INDIRECT(CONCATENATE("集計シート!",$I61,N61))</f>
        <v>0</v>
      </c>
      <c r="G61" s="57">
        <f t="shared" ref="G61:G63" ca="1" si="67">INDIRECT(CONCATENATE("集計シート!",$I61,O61))</f>
        <v>0</v>
      </c>
      <c r="I61" s="14" t="s">
        <v>201</v>
      </c>
      <c r="J61" s="14">
        <v>20</v>
      </c>
      <c r="K61" s="14">
        <f>J63+1</f>
        <v>23</v>
      </c>
      <c r="L61" s="14">
        <f t="shared" ref="L61:O61" si="68">K63+1</f>
        <v>26</v>
      </c>
      <c r="M61" s="14">
        <f t="shared" si="68"/>
        <v>29</v>
      </c>
      <c r="N61" s="14">
        <f t="shared" si="68"/>
        <v>32</v>
      </c>
      <c r="O61" s="14">
        <f t="shared" si="68"/>
        <v>35</v>
      </c>
    </row>
    <row r="62" spans="1:15" s="14" customFormat="1" ht="18" customHeight="1">
      <c r="A62" s="94" t="s">
        <v>56</v>
      </c>
      <c r="B62" s="53">
        <f t="shared" ref="B62:B63" ca="1" si="69">INDIRECT(CONCATENATE("集計シート!",$I62,J62))</f>
        <v>0</v>
      </c>
      <c r="C62" s="53">
        <f t="shared" ca="1" si="63"/>
        <v>0</v>
      </c>
      <c r="D62" s="53">
        <f t="shared" ca="1" si="64"/>
        <v>0</v>
      </c>
      <c r="E62" s="53">
        <f t="shared" ca="1" si="65"/>
        <v>0</v>
      </c>
      <c r="F62" s="53">
        <f t="shared" ca="1" si="66"/>
        <v>0</v>
      </c>
      <c r="G62" s="54">
        <f t="shared" ca="1" si="67"/>
        <v>0</v>
      </c>
      <c r="I62" s="14" t="s">
        <v>201</v>
      </c>
      <c r="J62" s="14">
        <f>J61+1</f>
        <v>21</v>
      </c>
      <c r="K62" s="14">
        <f>K61+1</f>
        <v>24</v>
      </c>
      <c r="L62" s="14">
        <f t="shared" ref="L62:L63" si="70">L61+1</f>
        <v>27</v>
      </c>
      <c r="M62" s="14">
        <f t="shared" ref="M62:M63" si="71">M61+1</f>
        <v>30</v>
      </c>
      <c r="N62" s="14">
        <f t="shared" ref="N62:N63" si="72">N61+1</f>
        <v>33</v>
      </c>
      <c r="O62" s="14">
        <f t="shared" ref="O62:O63" si="73">O61+1</f>
        <v>36</v>
      </c>
    </row>
    <row r="63" spans="1:15" s="14" customFormat="1" ht="18" customHeight="1">
      <c r="A63" s="94" t="s">
        <v>52</v>
      </c>
      <c r="B63" s="45" t="str">
        <f t="shared" ca="1" si="69"/>
        <v/>
      </c>
      <c r="C63" s="45" t="str">
        <f t="shared" ca="1" si="63"/>
        <v/>
      </c>
      <c r="D63" s="45" t="str">
        <f t="shared" ca="1" si="64"/>
        <v/>
      </c>
      <c r="E63" s="45" t="str">
        <f t="shared" ca="1" si="65"/>
        <v/>
      </c>
      <c r="F63" s="45" t="str">
        <f t="shared" ca="1" si="66"/>
        <v/>
      </c>
      <c r="G63" s="46" t="str">
        <f t="shared" ca="1" si="67"/>
        <v/>
      </c>
      <c r="I63" s="14" t="s">
        <v>201</v>
      </c>
      <c r="J63" s="14">
        <f>J62+1</f>
        <v>22</v>
      </c>
      <c r="K63" s="14">
        <f>K62+1</f>
        <v>25</v>
      </c>
      <c r="L63" s="14">
        <f t="shared" si="70"/>
        <v>28</v>
      </c>
      <c r="M63" s="14">
        <f t="shared" si="71"/>
        <v>31</v>
      </c>
      <c r="N63" s="14">
        <f t="shared" si="72"/>
        <v>34</v>
      </c>
      <c r="O63" s="14">
        <f t="shared" si="73"/>
        <v>37</v>
      </c>
    </row>
    <row r="64" spans="1:15" s="14" customFormat="1" ht="18" customHeight="1">
      <c r="A64" s="47"/>
      <c r="B64" s="95">
        <v>7</v>
      </c>
      <c r="C64" s="95">
        <v>8</v>
      </c>
      <c r="D64" s="95">
        <v>9</v>
      </c>
      <c r="E64" s="95">
        <v>10</v>
      </c>
      <c r="F64" s="95">
        <v>11</v>
      </c>
      <c r="G64" s="96">
        <v>12</v>
      </c>
    </row>
    <row r="65" spans="1:15" s="14" customFormat="1" ht="18" customHeight="1">
      <c r="A65" s="94" t="s">
        <v>55</v>
      </c>
      <c r="B65" s="56">
        <f t="shared" ref="B65:B67" ca="1" si="74">INDIRECT(CONCATENATE("集計シート!",$I65,J65))</f>
        <v>0</v>
      </c>
      <c r="C65" s="56">
        <f t="shared" ref="C65:C67" ca="1" si="75">INDIRECT(CONCATENATE("集計シート!",$I65,K65))</f>
        <v>0</v>
      </c>
      <c r="D65" s="56">
        <f t="shared" ref="D65:D67" ca="1" si="76">INDIRECT(CONCATENATE("集計シート!",$I65,L65))</f>
        <v>0</v>
      </c>
      <c r="E65" s="56">
        <f t="shared" ref="E65:E67" ca="1" si="77">INDIRECT(CONCATENATE("集計シート!",$I65,M65))</f>
        <v>0</v>
      </c>
      <c r="F65" s="56">
        <f t="shared" ref="F65:F67" ca="1" si="78">INDIRECT(CONCATENATE("集計シート!",$I65,N65))</f>
        <v>0</v>
      </c>
      <c r="G65" s="57">
        <f t="shared" ref="G65:G67" ca="1" si="79">INDIRECT(CONCATENATE("集計シート!",$I65,O65))</f>
        <v>0</v>
      </c>
      <c r="I65" s="14" t="s">
        <v>201</v>
      </c>
      <c r="J65" s="14">
        <f>O63+1</f>
        <v>38</v>
      </c>
      <c r="K65" s="14">
        <f>J67+1</f>
        <v>41</v>
      </c>
      <c r="L65" s="14">
        <f t="shared" ref="L65:O65" si="80">K67+1</f>
        <v>44</v>
      </c>
      <c r="M65" s="14">
        <f t="shared" si="80"/>
        <v>47</v>
      </c>
      <c r="N65" s="14">
        <f t="shared" si="80"/>
        <v>50</v>
      </c>
      <c r="O65" s="14">
        <f t="shared" si="80"/>
        <v>53</v>
      </c>
    </row>
    <row r="66" spans="1:15" s="14" customFormat="1" ht="18" customHeight="1">
      <c r="A66" s="94" t="s">
        <v>56</v>
      </c>
      <c r="B66" s="53">
        <f t="shared" ca="1" si="74"/>
        <v>0</v>
      </c>
      <c r="C66" s="53">
        <f t="shared" ca="1" si="75"/>
        <v>0</v>
      </c>
      <c r="D66" s="53">
        <f t="shared" ca="1" si="76"/>
        <v>0</v>
      </c>
      <c r="E66" s="53">
        <f t="shared" ca="1" si="77"/>
        <v>0</v>
      </c>
      <c r="F66" s="53">
        <f t="shared" ca="1" si="78"/>
        <v>0</v>
      </c>
      <c r="G66" s="54">
        <f t="shared" ca="1" si="79"/>
        <v>0</v>
      </c>
      <c r="I66" s="14" t="s">
        <v>201</v>
      </c>
      <c r="J66" s="14">
        <f>J65+1</f>
        <v>39</v>
      </c>
      <c r="K66" s="14">
        <f>K65+1</f>
        <v>42</v>
      </c>
      <c r="L66" s="14">
        <f t="shared" ref="L66:L67" si="81">L65+1</f>
        <v>45</v>
      </c>
      <c r="M66" s="14">
        <f t="shared" ref="M66:M67" si="82">M65+1</f>
        <v>48</v>
      </c>
      <c r="N66" s="14">
        <f t="shared" ref="N66:N67" si="83">N65+1</f>
        <v>51</v>
      </c>
      <c r="O66" s="14">
        <f t="shared" ref="O66:O67" si="84">O65+1</f>
        <v>54</v>
      </c>
    </row>
    <row r="67" spans="1:15" s="14" customFormat="1" ht="18" customHeight="1" thickBot="1">
      <c r="A67" s="97" t="s">
        <v>52</v>
      </c>
      <c r="B67" s="48" t="str">
        <f t="shared" ca="1" si="74"/>
        <v/>
      </c>
      <c r="C67" s="48" t="str">
        <f t="shared" ca="1" si="75"/>
        <v/>
      </c>
      <c r="D67" s="48" t="str">
        <f t="shared" ca="1" si="76"/>
        <v/>
      </c>
      <c r="E67" s="48" t="str">
        <f t="shared" ca="1" si="77"/>
        <v/>
      </c>
      <c r="F67" s="48" t="str">
        <f t="shared" ca="1" si="78"/>
        <v/>
      </c>
      <c r="G67" s="49" t="str">
        <f t="shared" ca="1" si="79"/>
        <v/>
      </c>
      <c r="I67" s="14" t="s">
        <v>201</v>
      </c>
      <c r="J67" s="14">
        <f>J66+1</f>
        <v>40</v>
      </c>
      <c r="K67" s="14">
        <f>K66+1</f>
        <v>43</v>
      </c>
      <c r="L67" s="14">
        <f t="shared" si="81"/>
        <v>46</v>
      </c>
      <c r="M67" s="14">
        <f t="shared" si="82"/>
        <v>49</v>
      </c>
      <c r="N67" s="14">
        <f t="shared" si="83"/>
        <v>52</v>
      </c>
      <c r="O67" s="14">
        <f t="shared" si="84"/>
        <v>55</v>
      </c>
    </row>
    <row r="68" spans="1:15" s="14" customFormat="1" ht="18" customHeight="1">
      <c r="A68" s="50"/>
      <c r="B68" s="50"/>
      <c r="C68" s="50"/>
      <c r="D68" s="50"/>
      <c r="E68" s="50"/>
      <c r="F68" s="50"/>
      <c r="G68" s="50"/>
    </row>
    <row r="69" spans="1:15" s="14" customFormat="1" ht="18" customHeight="1">
      <c r="A69" s="122" t="s">
        <v>197</v>
      </c>
      <c r="B69" s="50"/>
      <c r="C69" s="50"/>
      <c r="D69" s="50"/>
      <c r="E69" s="50"/>
      <c r="F69" s="50"/>
      <c r="G69" s="50"/>
    </row>
    <row r="70" spans="1:15" ht="18" customHeight="1" thickBot="1">
      <c r="A70" s="14" t="s">
        <v>14</v>
      </c>
    </row>
    <row r="71" spans="1:15" s="14" customFormat="1" ht="18" customHeight="1">
      <c r="A71" s="44"/>
      <c r="B71" s="92">
        <v>1</v>
      </c>
      <c r="C71" s="92">
        <v>2</v>
      </c>
      <c r="D71" s="92">
        <v>3</v>
      </c>
      <c r="E71" s="92">
        <v>4</v>
      </c>
      <c r="F71" s="92">
        <v>5</v>
      </c>
      <c r="G71" s="93">
        <v>6</v>
      </c>
    </row>
    <row r="72" spans="1:15" s="14" customFormat="1" ht="18" customHeight="1">
      <c r="A72" s="94" t="s">
        <v>55</v>
      </c>
      <c r="B72" s="56">
        <f ca="1">INDIRECT(CONCATENATE("集計シート!",$I72,J72))</f>
        <v>0</v>
      </c>
      <c r="C72" s="56">
        <f t="shared" ref="C72:C74" ca="1" si="85">INDIRECT(CONCATENATE("集計シート!",$I72,K72))</f>
        <v>0</v>
      </c>
      <c r="D72" s="56">
        <f t="shared" ref="D72:D74" ca="1" si="86">INDIRECT(CONCATENATE("集計シート!",$I72,L72))</f>
        <v>0</v>
      </c>
      <c r="E72" s="56">
        <f t="shared" ref="E72:E74" ca="1" si="87">INDIRECT(CONCATENATE("集計シート!",$I72,M72))</f>
        <v>0</v>
      </c>
      <c r="F72" s="56">
        <f t="shared" ref="F72:F74" ca="1" si="88">INDIRECT(CONCATENATE("集計シート!",$I72,N72))</f>
        <v>0</v>
      </c>
      <c r="G72" s="57">
        <f t="shared" ref="G72:G74" ca="1" si="89">INDIRECT(CONCATENATE("集計シート!",$I72,O72))</f>
        <v>0</v>
      </c>
      <c r="I72" s="14" t="s">
        <v>202</v>
      </c>
      <c r="J72" s="14">
        <v>20</v>
      </c>
      <c r="K72" s="14">
        <f>J74+1</f>
        <v>23</v>
      </c>
      <c r="L72" s="14">
        <f t="shared" ref="L72:O72" si="90">K74+1</f>
        <v>26</v>
      </c>
      <c r="M72" s="14">
        <f t="shared" si="90"/>
        <v>29</v>
      </c>
      <c r="N72" s="14">
        <f t="shared" si="90"/>
        <v>32</v>
      </c>
      <c r="O72" s="14">
        <f t="shared" si="90"/>
        <v>35</v>
      </c>
    </row>
    <row r="73" spans="1:15" s="14" customFormat="1" ht="18" customHeight="1">
      <c r="A73" s="94" t="s">
        <v>56</v>
      </c>
      <c r="B73" s="53">
        <f t="shared" ref="B73:B74" ca="1" si="91">INDIRECT(CONCATENATE("集計シート!",$I73,J73))</f>
        <v>0</v>
      </c>
      <c r="C73" s="53">
        <f t="shared" ca="1" si="85"/>
        <v>0</v>
      </c>
      <c r="D73" s="53">
        <f t="shared" ca="1" si="86"/>
        <v>0</v>
      </c>
      <c r="E73" s="53">
        <f t="shared" ca="1" si="87"/>
        <v>0</v>
      </c>
      <c r="F73" s="53">
        <f t="shared" ca="1" si="88"/>
        <v>0</v>
      </c>
      <c r="G73" s="54">
        <f t="shared" ca="1" si="89"/>
        <v>0</v>
      </c>
      <c r="I73" s="14" t="s">
        <v>202</v>
      </c>
      <c r="J73" s="14">
        <f>J72+1</f>
        <v>21</v>
      </c>
      <c r="K73" s="14">
        <f>K72+1</f>
        <v>24</v>
      </c>
      <c r="L73" s="14">
        <f t="shared" ref="L73:L74" si="92">L72+1</f>
        <v>27</v>
      </c>
      <c r="M73" s="14">
        <f t="shared" ref="M73:M74" si="93">M72+1</f>
        <v>30</v>
      </c>
      <c r="N73" s="14">
        <f t="shared" ref="N73:N74" si="94">N72+1</f>
        <v>33</v>
      </c>
      <c r="O73" s="14">
        <f t="shared" ref="O73:O74" si="95">O72+1</f>
        <v>36</v>
      </c>
    </row>
    <row r="74" spans="1:15" s="14" customFormat="1" ht="18" customHeight="1">
      <c r="A74" s="94" t="s">
        <v>52</v>
      </c>
      <c r="B74" s="45" t="str">
        <f t="shared" ca="1" si="91"/>
        <v/>
      </c>
      <c r="C74" s="45" t="str">
        <f t="shared" ca="1" si="85"/>
        <v/>
      </c>
      <c r="D74" s="45" t="str">
        <f t="shared" ca="1" si="86"/>
        <v/>
      </c>
      <c r="E74" s="45" t="str">
        <f t="shared" ca="1" si="87"/>
        <v/>
      </c>
      <c r="F74" s="45" t="str">
        <f t="shared" ca="1" si="88"/>
        <v/>
      </c>
      <c r="G74" s="46" t="str">
        <f t="shared" ca="1" si="89"/>
        <v/>
      </c>
      <c r="I74" s="14" t="s">
        <v>202</v>
      </c>
      <c r="J74" s="14">
        <f>J73+1</f>
        <v>22</v>
      </c>
      <c r="K74" s="14">
        <f>K73+1</f>
        <v>25</v>
      </c>
      <c r="L74" s="14">
        <f t="shared" si="92"/>
        <v>28</v>
      </c>
      <c r="M74" s="14">
        <f t="shared" si="93"/>
        <v>31</v>
      </c>
      <c r="N74" s="14">
        <f t="shared" si="94"/>
        <v>34</v>
      </c>
      <c r="O74" s="14">
        <f t="shared" si="95"/>
        <v>37</v>
      </c>
    </row>
    <row r="75" spans="1:15" s="14" customFormat="1" ht="18" customHeight="1">
      <c r="A75" s="47"/>
      <c r="B75" s="95">
        <v>7</v>
      </c>
      <c r="C75" s="95">
        <v>8</v>
      </c>
      <c r="D75" s="95">
        <v>9</v>
      </c>
      <c r="E75" s="95">
        <v>10</v>
      </c>
      <c r="F75" s="95">
        <v>11</v>
      </c>
      <c r="G75" s="96">
        <v>12</v>
      </c>
    </row>
    <row r="76" spans="1:15" s="14" customFormat="1" ht="18" customHeight="1">
      <c r="A76" s="94" t="s">
        <v>55</v>
      </c>
      <c r="B76" s="56">
        <f t="shared" ref="B76:B78" ca="1" si="96">INDIRECT(CONCATENATE("集計シート!",$I76,J76))</f>
        <v>0</v>
      </c>
      <c r="C76" s="56">
        <f t="shared" ref="C76:C78" ca="1" si="97">INDIRECT(CONCATENATE("集計シート!",$I76,K76))</f>
        <v>0</v>
      </c>
      <c r="D76" s="56">
        <f t="shared" ref="D76:D78" ca="1" si="98">INDIRECT(CONCATENATE("集計シート!",$I76,L76))</f>
        <v>0</v>
      </c>
      <c r="E76" s="56">
        <f t="shared" ref="E76:E78" ca="1" si="99">INDIRECT(CONCATENATE("集計シート!",$I76,M76))</f>
        <v>0</v>
      </c>
      <c r="F76" s="56">
        <f t="shared" ref="F76:F78" ca="1" si="100">INDIRECT(CONCATENATE("集計シート!",$I76,N76))</f>
        <v>0</v>
      </c>
      <c r="G76" s="57">
        <f t="shared" ref="G76:G78" ca="1" si="101">INDIRECT(CONCATENATE("集計シート!",$I76,O76))</f>
        <v>0</v>
      </c>
      <c r="I76" s="14" t="s">
        <v>202</v>
      </c>
      <c r="J76" s="14">
        <f>O74+1</f>
        <v>38</v>
      </c>
      <c r="K76" s="14">
        <f>J78+1</f>
        <v>41</v>
      </c>
      <c r="L76" s="14">
        <f t="shared" ref="L76:O76" si="102">K78+1</f>
        <v>44</v>
      </c>
      <c r="M76" s="14">
        <f t="shared" si="102"/>
        <v>47</v>
      </c>
      <c r="N76" s="14">
        <f t="shared" si="102"/>
        <v>50</v>
      </c>
      <c r="O76" s="14">
        <f t="shared" si="102"/>
        <v>53</v>
      </c>
    </row>
    <row r="77" spans="1:15" s="14" customFormat="1" ht="18" customHeight="1">
      <c r="A77" s="94" t="s">
        <v>56</v>
      </c>
      <c r="B77" s="53">
        <f t="shared" ca="1" si="96"/>
        <v>0</v>
      </c>
      <c r="C77" s="53">
        <f t="shared" ca="1" si="97"/>
        <v>0</v>
      </c>
      <c r="D77" s="53">
        <f t="shared" ca="1" si="98"/>
        <v>0</v>
      </c>
      <c r="E77" s="53">
        <f t="shared" ca="1" si="99"/>
        <v>0</v>
      </c>
      <c r="F77" s="53">
        <f t="shared" ca="1" si="100"/>
        <v>0</v>
      </c>
      <c r="G77" s="54">
        <f t="shared" ca="1" si="101"/>
        <v>0</v>
      </c>
      <c r="I77" s="14" t="s">
        <v>202</v>
      </c>
      <c r="J77" s="14">
        <f>J76+1</f>
        <v>39</v>
      </c>
      <c r="K77" s="14">
        <f>K76+1</f>
        <v>42</v>
      </c>
      <c r="L77" s="14">
        <f t="shared" ref="L77:L78" si="103">L76+1</f>
        <v>45</v>
      </c>
      <c r="M77" s="14">
        <f t="shared" ref="M77:M78" si="104">M76+1</f>
        <v>48</v>
      </c>
      <c r="N77" s="14">
        <f t="shared" ref="N77:N78" si="105">N76+1</f>
        <v>51</v>
      </c>
      <c r="O77" s="14">
        <f t="shared" ref="O77:O78" si="106">O76+1</f>
        <v>54</v>
      </c>
    </row>
    <row r="78" spans="1:15" s="14" customFormat="1" ht="18" customHeight="1" thickBot="1">
      <c r="A78" s="97" t="s">
        <v>52</v>
      </c>
      <c r="B78" s="48" t="str">
        <f t="shared" ca="1" si="96"/>
        <v/>
      </c>
      <c r="C78" s="48" t="str">
        <f t="shared" ca="1" si="97"/>
        <v/>
      </c>
      <c r="D78" s="48" t="str">
        <f t="shared" ca="1" si="98"/>
        <v/>
      </c>
      <c r="E78" s="48" t="str">
        <f t="shared" ca="1" si="99"/>
        <v/>
      </c>
      <c r="F78" s="48" t="str">
        <f t="shared" ca="1" si="100"/>
        <v/>
      </c>
      <c r="G78" s="49" t="str">
        <f t="shared" ca="1" si="101"/>
        <v/>
      </c>
      <c r="I78" s="14" t="s">
        <v>202</v>
      </c>
      <c r="J78" s="14">
        <f>J77+1</f>
        <v>40</v>
      </c>
      <c r="K78" s="14">
        <f>K77+1</f>
        <v>43</v>
      </c>
      <c r="L78" s="14">
        <f t="shared" si="103"/>
        <v>46</v>
      </c>
      <c r="M78" s="14">
        <f t="shared" si="104"/>
        <v>49</v>
      </c>
      <c r="N78" s="14">
        <f t="shared" si="105"/>
        <v>52</v>
      </c>
      <c r="O78" s="14">
        <f t="shared" si="106"/>
        <v>55</v>
      </c>
    </row>
    <row r="79" spans="1:15" s="14" customFormat="1" ht="18" customHeight="1">
      <c r="A79" s="50"/>
      <c r="B79" s="50"/>
      <c r="C79" s="50"/>
      <c r="D79" s="50"/>
      <c r="E79" s="50"/>
      <c r="F79" s="50"/>
      <c r="G79" s="50"/>
    </row>
    <row r="80" spans="1:15" ht="18" customHeight="1" thickBot="1">
      <c r="A80" s="14" t="s">
        <v>193</v>
      </c>
    </row>
    <row r="81" spans="1:15" s="14" customFormat="1" ht="18" customHeight="1">
      <c r="A81" s="44"/>
      <c r="B81" s="92">
        <v>1</v>
      </c>
      <c r="C81" s="92">
        <v>2</v>
      </c>
      <c r="D81" s="92">
        <v>3</v>
      </c>
      <c r="E81" s="92">
        <v>4</v>
      </c>
      <c r="F81" s="92">
        <v>5</v>
      </c>
      <c r="G81" s="93">
        <v>6</v>
      </c>
    </row>
    <row r="82" spans="1:15" s="14" customFormat="1" ht="18" customHeight="1">
      <c r="A82" s="94" t="s">
        <v>55</v>
      </c>
      <c r="B82" s="56">
        <f ca="1">INDIRECT(CONCATENATE("集計シート!",$I82,J82))</f>
        <v>0</v>
      </c>
      <c r="C82" s="56">
        <f t="shared" ref="C82:C84" ca="1" si="107">INDIRECT(CONCATENATE("集計シート!",$I82,K82))</f>
        <v>0</v>
      </c>
      <c r="D82" s="56">
        <f t="shared" ref="D82:D84" ca="1" si="108">INDIRECT(CONCATENATE("集計シート!",$I82,L82))</f>
        <v>0</v>
      </c>
      <c r="E82" s="56">
        <f t="shared" ref="E82:E84" ca="1" si="109">INDIRECT(CONCATENATE("集計シート!",$I82,M82))</f>
        <v>0</v>
      </c>
      <c r="F82" s="56">
        <f t="shared" ref="F82:F84" ca="1" si="110">INDIRECT(CONCATENATE("集計シート!",$I82,N82))</f>
        <v>0</v>
      </c>
      <c r="G82" s="57">
        <f t="shared" ref="G82:G84" ca="1" si="111">INDIRECT(CONCATENATE("集計シート!",$I82,O82))</f>
        <v>0</v>
      </c>
      <c r="I82" s="14" t="s">
        <v>203</v>
      </c>
      <c r="J82" s="14">
        <v>20</v>
      </c>
      <c r="K82" s="14">
        <f>J84+1</f>
        <v>23</v>
      </c>
      <c r="L82" s="14">
        <f t="shared" ref="L82:O82" si="112">K84+1</f>
        <v>26</v>
      </c>
      <c r="M82" s="14">
        <f t="shared" si="112"/>
        <v>29</v>
      </c>
      <c r="N82" s="14">
        <f t="shared" si="112"/>
        <v>32</v>
      </c>
      <c r="O82" s="14">
        <f t="shared" si="112"/>
        <v>35</v>
      </c>
    </row>
    <row r="83" spans="1:15" s="14" customFormat="1" ht="18" customHeight="1">
      <c r="A83" s="94" t="s">
        <v>56</v>
      </c>
      <c r="B83" s="53">
        <f t="shared" ref="B83:B84" ca="1" si="113">INDIRECT(CONCATENATE("集計シート!",$I83,J83))</f>
        <v>0</v>
      </c>
      <c r="C83" s="53">
        <f t="shared" ca="1" si="107"/>
        <v>0</v>
      </c>
      <c r="D83" s="53">
        <f t="shared" ca="1" si="108"/>
        <v>0</v>
      </c>
      <c r="E83" s="53">
        <f t="shared" ca="1" si="109"/>
        <v>0</v>
      </c>
      <c r="F83" s="53">
        <f t="shared" ca="1" si="110"/>
        <v>0</v>
      </c>
      <c r="G83" s="54">
        <f t="shared" ca="1" si="111"/>
        <v>0</v>
      </c>
      <c r="I83" s="14" t="s">
        <v>203</v>
      </c>
      <c r="J83" s="14">
        <f>J82+1</f>
        <v>21</v>
      </c>
      <c r="K83" s="14">
        <f>K82+1</f>
        <v>24</v>
      </c>
      <c r="L83" s="14">
        <f t="shared" ref="L83:L84" si="114">L82+1</f>
        <v>27</v>
      </c>
      <c r="M83" s="14">
        <f t="shared" ref="M83:M84" si="115">M82+1</f>
        <v>30</v>
      </c>
      <c r="N83" s="14">
        <f t="shared" ref="N83:N84" si="116">N82+1</f>
        <v>33</v>
      </c>
      <c r="O83" s="14">
        <f t="shared" ref="O83:O84" si="117">O82+1</f>
        <v>36</v>
      </c>
    </row>
    <row r="84" spans="1:15" s="14" customFormat="1" ht="18" customHeight="1">
      <c r="A84" s="94" t="s">
        <v>52</v>
      </c>
      <c r="B84" s="45" t="str">
        <f t="shared" ca="1" si="113"/>
        <v/>
      </c>
      <c r="C84" s="45" t="str">
        <f t="shared" ca="1" si="107"/>
        <v/>
      </c>
      <c r="D84" s="45" t="str">
        <f t="shared" ca="1" si="108"/>
        <v/>
      </c>
      <c r="E84" s="45" t="str">
        <f t="shared" ca="1" si="109"/>
        <v/>
      </c>
      <c r="F84" s="45" t="str">
        <f t="shared" ca="1" si="110"/>
        <v/>
      </c>
      <c r="G84" s="46" t="str">
        <f t="shared" ca="1" si="111"/>
        <v/>
      </c>
      <c r="I84" s="14" t="s">
        <v>203</v>
      </c>
      <c r="J84" s="14">
        <f>J83+1</f>
        <v>22</v>
      </c>
      <c r="K84" s="14">
        <f>K83+1</f>
        <v>25</v>
      </c>
      <c r="L84" s="14">
        <f t="shared" si="114"/>
        <v>28</v>
      </c>
      <c r="M84" s="14">
        <f t="shared" si="115"/>
        <v>31</v>
      </c>
      <c r="N84" s="14">
        <f t="shared" si="116"/>
        <v>34</v>
      </c>
      <c r="O84" s="14">
        <f t="shared" si="117"/>
        <v>37</v>
      </c>
    </row>
    <row r="85" spans="1:15" s="14" customFormat="1" ht="18" customHeight="1">
      <c r="A85" s="47"/>
      <c r="B85" s="95">
        <v>7</v>
      </c>
      <c r="C85" s="95">
        <v>8</v>
      </c>
      <c r="D85" s="95">
        <v>9</v>
      </c>
      <c r="E85" s="95">
        <v>10</v>
      </c>
      <c r="F85" s="95">
        <v>11</v>
      </c>
      <c r="G85" s="96">
        <v>12</v>
      </c>
    </row>
    <row r="86" spans="1:15" s="14" customFormat="1" ht="18" customHeight="1">
      <c r="A86" s="94" t="s">
        <v>55</v>
      </c>
      <c r="B86" s="56">
        <f t="shared" ref="B86:B88" ca="1" si="118">INDIRECT(CONCATENATE("集計シート!",$I86,J86))</f>
        <v>0</v>
      </c>
      <c r="C86" s="56">
        <f t="shared" ref="C86:C88" ca="1" si="119">INDIRECT(CONCATENATE("集計シート!",$I86,K86))</f>
        <v>0</v>
      </c>
      <c r="D86" s="56">
        <f t="shared" ref="D86:D88" ca="1" si="120">INDIRECT(CONCATENATE("集計シート!",$I86,L86))</f>
        <v>0</v>
      </c>
      <c r="E86" s="56">
        <f t="shared" ref="E86:E88" ca="1" si="121">INDIRECT(CONCATENATE("集計シート!",$I86,M86))</f>
        <v>0</v>
      </c>
      <c r="F86" s="56">
        <f t="shared" ref="F86:F88" ca="1" si="122">INDIRECT(CONCATENATE("集計シート!",$I86,N86))</f>
        <v>0</v>
      </c>
      <c r="G86" s="57">
        <f t="shared" ref="G86:G88" ca="1" si="123">INDIRECT(CONCATENATE("集計シート!",$I86,O86))</f>
        <v>0</v>
      </c>
      <c r="I86" s="14" t="s">
        <v>203</v>
      </c>
      <c r="J86" s="14">
        <f>O84+1</f>
        <v>38</v>
      </c>
      <c r="K86" s="14">
        <f>J88+1</f>
        <v>41</v>
      </c>
      <c r="L86" s="14">
        <f t="shared" ref="L86:O86" si="124">K88+1</f>
        <v>44</v>
      </c>
      <c r="M86" s="14">
        <f t="shared" si="124"/>
        <v>47</v>
      </c>
      <c r="N86" s="14">
        <f t="shared" si="124"/>
        <v>50</v>
      </c>
      <c r="O86" s="14">
        <f t="shared" si="124"/>
        <v>53</v>
      </c>
    </row>
    <row r="87" spans="1:15" s="14" customFormat="1" ht="18" customHeight="1">
      <c r="A87" s="94" t="s">
        <v>56</v>
      </c>
      <c r="B87" s="53">
        <f t="shared" ca="1" si="118"/>
        <v>0</v>
      </c>
      <c r="C87" s="53">
        <f t="shared" ca="1" si="119"/>
        <v>0</v>
      </c>
      <c r="D87" s="53">
        <f t="shared" ca="1" si="120"/>
        <v>0</v>
      </c>
      <c r="E87" s="53">
        <f t="shared" ca="1" si="121"/>
        <v>0</v>
      </c>
      <c r="F87" s="53">
        <f t="shared" ca="1" si="122"/>
        <v>0</v>
      </c>
      <c r="G87" s="54">
        <f t="shared" ca="1" si="123"/>
        <v>0</v>
      </c>
      <c r="I87" s="14" t="s">
        <v>203</v>
      </c>
      <c r="J87" s="14">
        <f>J86+1</f>
        <v>39</v>
      </c>
      <c r="K87" s="14">
        <f>K86+1</f>
        <v>42</v>
      </c>
      <c r="L87" s="14">
        <f t="shared" ref="L87:L88" si="125">L86+1</f>
        <v>45</v>
      </c>
      <c r="M87" s="14">
        <f t="shared" ref="M87:M88" si="126">M86+1</f>
        <v>48</v>
      </c>
      <c r="N87" s="14">
        <f t="shared" ref="N87:N88" si="127">N86+1</f>
        <v>51</v>
      </c>
      <c r="O87" s="14">
        <f t="shared" ref="O87:O88" si="128">O86+1</f>
        <v>54</v>
      </c>
    </row>
    <row r="88" spans="1:15" s="14" customFormat="1" ht="18" customHeight="1" thickBot="1">
      <c r="A88" s="97" t="s">
        <v>52</v>
      </c>
      <c r="B88" s="48" t="str">
        <f t="shared" ca="1" si="118"/>
        <v/>
      </c>
      <c r="C88" s="48" t="str">
        <f t="shared" ca="1" si="119"/>
        <v/>
      </c>
      <c r="D88" s="48" t="str">
        <f t="shared" ca="1" si="120"/>
        <v/>
      </c>
      <c r="E88" s="48" t="str">
        <f t="shared" ca="1" si="121"/>
        <v/>
      </c>
      <c r="F88" s="48" t="str">
        <f t="shared" ca="1" si="122"/>
        <v/>
      </c>
      <c r="G88" s="49" t="str">
        <f t="shared" ca="1" si="123"/>
        <v/>
      </c>
      <c r="I88" s="14" t="s">
        <v>203</v>
      </c>
      <c r="J88" s="14">
        <f>J87+1</f>
        <v>40</v>
      </c>
      <c r="K88" s="14">
        <f>K87+1</f>
        <v>43</v>
      </c>
      <c r="L88" s="14">
        <f t="shared" si="125"/>
        <v>46</v>
      </c>
      <c r="M88" s="14">
        <f t="shared" si="126"/>
        <v>49</v>
      </c>
      <c r="N88" s="14">
        <f t="shared" si="127"/>
        <v>52</v>
      </c>
      <c r="O88" s="14">
        <f t="shared" si="128"/>
        <v>55</v>
      </c>
    </row>
    <row r="89" spans="1:15" s="14" customFormat="1" ht="18" customHeight="1">
      <c r="A89" s="50"/>
      <c r="B89" s="50"/>
      <c r="C89" s="50"/>
      <c r="D89" s="50"/>
      <c r="E89" s="50"/>
      <c r="F89" s="50"/>
      <c r="G89" s="50"/>
    </row>
    <row r="90" spans="1:15" ht="18" customHeight="1" thickBot="1">
      <c r="A90" s="14" t="s">
        <v>190</v>
      </c>
    </row>
    <row r="91" spans="1:15" s="14" customFormat="1" ht="18" customHeight="1">
      <c r="A91" s="44"/>
      <c r="B91" s="92">
        <v>1</v>
      </c>
      <c r="C91" s="92">
        <v>2</v>
      </c>
      <c r="D91" s="92">
        <v>3</v>
      </c>
      <c r="E91" s="92">
        <v>4</v>
      </c>
      <c r="F91" s="92">
        <v>5</v>
      </c>
      <c r="G91" s="93">
        <v>6</v>
      </c>
    </row>
    <row r="92" spans="1:15" s="14" customFormat="1" ht="18" customHeight="1">
      <c r="A92" s="94" t="s">
        <v>55</v>
      </c>
      <c r="B92" s="56">
        <f ca="1">INDIRECT(CONCATENATE("集計シート!",$I92,J92))</f>
        <v>0</v>
      </c>
      <c r="C92" s="56">
        <f t="shared" ref="C92:C94" ca="1" si="129">INDIRECT(CONCATENATE("集計シート!",$I92,K92))</f>
        <v>0</v>
      </c>
      <c r="D92" s="56">
        <f t="shared" ref="D92:D94" ca="1" si="130">INDIRECT(CONCATENATE("集計シート!",$I92,L92))</f>
        <v>0</v>
      </c>
      <c r="E92" s="56">
        <f t="shared" ref="E92:E94" ca="1" si="131">INDIRECT(CONCATENATE("集計シート!",$I92,M92))</f>
        <v>0</v>
      </c>
      <c r="F92" s="56">
        <f t="shared" ref="F92:F94" ca="1" si="132">INDIRECT(CONCATENATE("集計シート!",$I92,N92))</f>
        <v>0</v>
      </c>
      <c r="G92" s="57">
        <f t="shared" ref="G92:G94" ca="1" si="133">INDIRECT(CONCATENATE("集計シート!",$I92,O92))</f>
        <v>0</v>
      </c>
      <c r="I92" s="14" t="s">
        <v>204</v>
      </c>
      <c r="J92" s="14">
        <v>20</v>
      </c>
      <c r="K92" s="14">
        <f>J94+1</f>
        <v>23</v>
      </c>
      <c r="L92" s="14">
        <f t="shared" ref="L92:O92" si="134">K94+1</f>
        <v>26</v>
      </c>
      <c r="M92" s="14">
        <f t="shared" si="134"/>
        <v>29</v>
      </c>
      <c r="N92" s="14">
        <f t="shared" si="134"/>
        <v>32</v>
      </c>
      <c r="O92" s="14">
        <f t="shared" si="134"/>
        <v>35</v>
      </c>
    </row>
    <row r="93" spans="1:15" s="14" customFormat="1" ht="18" customHeight="1">
      <c r="A93" s="94" t="s">
        <v>56</v>
      </c>
      <c r="B93" s="53">
        <f t="shared" ref="B93:B94" ca="1" si="135">INDIRECT(CONCATENATE("集計シート!",$I93,J93))</f>
        <v>0</v>
      </c>
      <c r="C93" s="53">
        <f t="shared" ca="1" si="129"/>
        <v>0</v>
      </c>
      <c r="D93" s="53">
        <f t="shared" ca="1" si="130"/>
        <v>0</v>
      </c>
      <c r="E93" s="53">
        <f t="shared" ca="1" si="131"/>
        <v>0</v>
      </c>
      <c r="F93" s="53">
        <f t="shared" ca="1" si="132"/>
        <v>0</v>
      </c>
      <c r="G93" s="54">
        <f t="shared" ca="1" si="133"/>
        <v>0</v>
      </c>
      <c r="I93" s="14" t="s">
        <v>204</v>
      </c>
      <c r="J93" s="14">
        <f>J92+1</f>
        <v>21</v>
      </c>
      <c r="K93" s="14">
        <f>K92+1</f>
        <v>24</v>
      </c>
      <c r="L93" s="14">
        <f t="shared" ref="L93:L94" si="136">L92+1</f>
        <v>27</v>
      </c>
      <c r="M93" s="14">
        <f t="shared" ref="M93:M94" si="137">M92+1</f>
        <v>30</v>
      </c>
      <c r="N93" s="14">
        <f t="shared" ref="N93:N94" si="138">N92+1</f>
        <v>33</v>
      </c>
      <c r="O93" s="14">
        <f t="shared" ref="O93:O94" si="139">O92+1</f>
        <v>36</v>
      </c>
    </row>
    <row r="94" spans="1:15" s="14" customFormat="1" ht="18" customHeight="1">
      <c r="A94" s="94" t="s">
        <v>52</v>
      </c>
      <c r="B94" s="45" t="str">
        <f t="shared" ca="1" si="135"/>
        <v/>
      </c>
      <c r="C94" s="45" t="str">
        <f t="shared" ca="1" si="129"/>
        <v/>
      </c>
      <c r="D94" s="45" t="str">
        <f t="shared" ca="1" si="130"/>
        <v/>
      </c>
      <c r="E94" s="45" t="str">
        <f t="shared" ca="1" si="131"/>
        <v/>
      </c>
      <c r="F94" s="45" t="str">
        <f t="shared" ca="1" si="132"/>
        <v/>
      </c>
      <c r="G94" s="46" t="str">
        <f t="shared" ca="1" si="133"/>
        <v/>
      </c>
      <c r="I94" s="14" t="s">
        <v>204</v>
      </c>
      <c r="J94" s="14">
        <f>J93+1</f>
        <v>22</v>
      </c>
      <c r="K94" s="14">
        <f>K93+1</f>
        <v>25</v>
      </c>
      <c r="L94" s="14">
        <f t="shared" si="136"/>
        <v>28</v>
      </c>
      <c r="M94" s="14">
        <f t="shared" si="137"/>
        <v>31</v>
      </c>
      <c r="N94" s="14">
        <f t="shared" si="138"/>
        <v>34</v>
      </c>
      <c r="O94" s="14">
        <f t="shared" si="139"/>
        <v>37</v>
      </c>
    </row>
    <row r="95" spans="1:15" s="14" customFormat="1" ht="18" customHeight="1">
      <c r="A95" s="47"/>
      <c r="B95" s="95">
        <v>7</v>
      </c>
      <c r="C95" s="95">
        <v>8</v>
      </c>
      <c r="D95" s="95">
        <v>9</v>
      </c>
      <c r="E95" s="95">
        <v>10</v>
      </c>
      <c r="F95" s="95">
        <v>11</v>
      </c>
      <c r="G95" s="96">
        <v>12</v>
      </c>
    </row>
    <row r="96" spans="1:15" s="14" customFormat="1" ht="18" customHeight="1">
      <c r="A96" s="94" t="s">
        <v>55</v>
      </c>
      <c r="B96" s="56">
        <f t="shared" ref="B96:B98" ca="1" si="140">INDIRECT(CONCATENATE("集計シート!",$I96,J96))</f>
        <v>0</v>
      </c>
      <c r="C96" s="56">
        <f t="shared" ref="C96:C98" ca="1" si="141">INDIRECT(CONCATENATE("集計シート!",$I96,K96))</f>
        <v>0</v>
      </c>
      <c r="D96" s="56">
        <f t="shared" ref="D96:D98" ca="1" si="142">INDIRECT(CONCATENATE("集計シート!",$I96,L96))</f>
        <v>0</v>
      </c>
      <c r="E96" s="56">
        <f t="shared" ref="E96:E98" ca="1" si="143">INDIRECT(CONCATENATE("集計シート!",$I96,M96))</f>
        <v>0</v>
      </c>
      <c r="F96" s="56">
        <f t="shared" ref="F96:F98" ca="1" si="144">INDIRECT(CONCATENATE("集計シート!",$I96,N96))</f>
        <v>0</v>
      </c>
      <c r="G96" s="57">
        <f t="shared" ref="G96:G98" ca="1" si="145">INDIRECT(CONCATENATE("集計シート!",$I96,O96))</f>
        <v>0</v>
      </c>
      <c r="I96" s="14" t="s">
        <v>204</v>
      </c>
      <c r="J96" s="14">
        <f>O94+1</f>
        <v>38</v>
      </c>
      <c r="K96" s="14">
        <f>J98+1</f>
        <v>41</v>
      </c>
      <c r="L96" s="14">
        <f t="shared" ref="L96:O96" si="146">K98+1</f>
        <v>44</v>
      </c>
      <c r="M96" s="14">
        <f t="shared" si="146"/>
        <v>47</v>
      </c>
      <c r="N96" s="14">
        <f t="shared" si="146"/>
        <v>50</v>
      </c>
      <c r="O96" s="14">
        <f t="shared" si="146"/>
        <v>53</v>
      </c>
    </row>
    <row r="97" spans="1:15" s="14" customFormat="1" ht="18" customHeight="1">
      <c r="A97" s="94" t="s">
        <v>56</v>
      </c>
      <c r="B97" s="53">
        <f t="shared" ca="1" si="140"/>
        <v>0</v>
      </c>
      <c r="C97" s="53">
        <f t="shared" ca="1" si="141"/>
        <v>0</v>
      </c>
      <c r="D97" s="53">
        <f t="shared" ca="1" si="142"/>
        <v>0</v>
      </c>
      <c r="E97" s="53">
        <f t="shared" ca="1" si="143"/>
        <v>0</v>
      </c>
      <c r="F97" s="53">
        <f t="shared" ca="1" si="144"/>
        <v>0</v>
      </c>
      <c r="G97" s="54">
        <f t="shared" ca="1" si="145"/>
        <v>0</v>
      </c>
      <c r="I97" s="14" t="s">
        <v>204</v>
      </c>
      <c r="J97" s="14">
        <f>J96+1</f>
        <v>39</v>
      </c>
      <c r="K97" s="14">
        <f>K96+1</f>
        <v>42</v>
      </c>
      <c r="L97" s="14">
        <f t="shared" ref="L97:L98" si="147">L96+1</f>
        <v>45</v>
      </c>
      <c r="M97" s="14">
        <f t="shared" ref="M97:M98" si="148">M96+1</f>
        <v>48</v>
      </c>
      <c r="N97" s="14">
        <f t="shared" ref="N97:N98" si="149">N96+1</f>
        <v>51</v>
      </c>
      <c r="O97" s="14">
        <f t="shared" ref="O97:O98" si="150">O96+1</f>
        <v>54</v>
      </c>
    </row>
    <row r="98" spans="1:15" s="14" customFormat="1" ht="18" customHeight="1" thickBot="1">
      <c r="A98" s="97" t="s">
        <v>52</v>
      </c>
      <c r="B98" s="48" t="str">
        <f t="shared" ca="1" si="140"/>
        <v/>
      </c>
      <c r="C98" s="48" t="str">
        <f t="shared" ca="1" si="141"/>
        <v/>
      </c>
      <c r="D98" s="48" t="str">
        <f t="shared" ca="1" si="142"/>
        <v/>
      </c>
      <c r="E98" s="48" t="str">
        <f t="shared" ca="1" si="143"/>
        <v/>
      </c>
      <c r="F98" s="48" t="str">
        <f t="shared" ca="1" si="144"/>
        <v/>
      </c>
      <c r="G98" s="49" t="str">
        <f t="shared" ca="1" si="145"/>
        <v/>
      </c>
      <c r="I98" s="14" t="s">
        <v>204</v>
      </c>
      <c r="J98" s="14">
        <f>J97+1</f>
        <v>40</v>
      </c>
      <c r="K98" s="14">
        <f>K97+1</f>
        <v>43</v>
      </c>
      <c r="L98" s="14">
        <f t="shared" si="147"/>
        <v>46</v>
      </c>
      <c r="M98" s="14">
        <f t="shared" si="148"/>
        <v>49</v>
      </c>
      <c r="N98" s="14">
        <f t="shared" si="149"/>
        <v>52</v>
      </c>
      <c r="O98" s="14">
        <f t="shared" si="150"/>
        <v>55</v>
      </c>
    </row>
    <row r="99" spans="1:15" s="14" customFormat="1" ht="18" customHeight="1">
      <c r="A99" s="50"/>
      <c r="B99" s="50"/>
      <c r="C99" s="50"/>
      <c r="D99" s="50"/>
      <c r="E99" s="50"/>
      <c r="F99" s="50"/>
      <c r="G99" s="50"/>
    </row>
    <row r="100" spans="1:15" ht="18" customHeight="1" thickBot="1">
      <c r="A100" s="14" t="s">
        <v>195</v>
      </c>
    </row>
    <row r="101" spans="1:15" s="14" customFormat="1" ht="18" customHeight="1">
      <c r="A101" s="44"/>
      <c r="B101" s="92">
        <v>1</v>
      </c>
      <c r="C101" s="92">
        <v>2</v>
      </c>
      <c r="D101" s="92">
        <v>3</v>
      </c>
      <c r="E101" s="92">
        <v>4</v>
      </c>
      <c r="F101" s="92">
        <v>5</v>
      </c>
      <c r="G101" s="93">
        <v>6</v>
      </c>
    </row>
    <row r="102" spans="1:15" s="14" customFormat="1" ht="18" customHeight="1">
      <c r="A102" s="94" t="s">
        <v>55</v>
      </c>
      <c r="B102" s="56">
        <f ca="1">INDIRECT(CONCATENATE("集計シート!",$I102,J102))</f>
        <v>0</v>
      </c>
      <c r="C102" s="56">
        <f t="shared" ref="C102:C104" ca="1" si="151">INDIRECT(CONCATENATE("集計シート!",$I102,K102))</f>
        <v>0</v>
      </c>
      <c r="D102" s="56">
        <f t="shared" ref="D102:D104" ca="1" si="152">INDIRECT(CONCATENATE("集計シート!",$I102,L102))</f>
        <v>0</v>
      </c>
      <c r="E102" s="56">
        <f t="shared" ref="E102:E104" ca="1" si="153">INDIRECT(CONCATENATE("集計シート!",$I102,M102))</f>
        <v>0</v>
      </c>
      <c r="F102" s="56">
        <f t="shared" ref="F102:F104" ca="1" si="154">INDIRECT(CONCATENATE("集計シート!",$I102,N102))</f>
        <v>0</v>
      </c>
      <c r="G102" s="57">
        <f t="shared" ref="G102:G104" ca="1" si="155">INDIRECT(CONCATENATE("集計シート!",$I102,O102))</f>
        <v>0</v>
      </c>
      <c r="I102" s="14" t="s">
        <v>205</v>
      </c>
      <c r="J102" s="14">
        <v>20</v>
      </c>
      <c r="K102" s="14">
        <f>J104+1</f>
        <v>23</v>
      </c>
      <c r="L102" s="14">
        <f t="shared" ref="L102:O102" si="156">K104+1</f>
        <v>26</v>
      </c>
      <c r="M102" s="14">
        <f t="shared" si="156"/>
        <v>29</v>
      </c>
      <c r="N102" s="14">
        <f t="shared" si="156"/>
        <v>32</v>
      </c>
      <c r="O102" s="14">
        <f t="shared" si="156"/>
        <v>35</v>
      </c>
    </row>
    <row r="103" spans="1:15" s="14" customFormat="1" ht="18" customHeight="1">
      <c r="A103" s="94" t="s">
        <v>56</v>
      </c>
      <c r="B103" s="53">
        <f t="shared" ref="B103:B104" ca="1" si="157">INDIRECT(CONCATENATE("集計シート!",$I103,J103))</f>
        <v>0</v>
      </c>
      <c r="C103" s="53">
        <f t="shared" ca="1" si="151"/>
        <v>0</v>
      </c>
      <c r="D103" s="53">
        <f t="shared" ca="1" si="152"/>
        <v>0</v>
      </c>
      <c r="E103" s="53">
        <f t="shared" ca="1" si="153"/>
        <v>0</v>
      </c>
      <c r="F103" s="53">
        <f t="shared" ca="1" si="154"/>
        <v>0</v>
      </c>
      <c r="G103" s="54">
        <f t="shared" ca="1" si="155"/>
        <v>0</v>
      </c>
      <c r="I103" s="14" t="s">
        <v>205</v>
      </c>
      <c r="J103" s="14">
        <f>J102+1</f>
        <v>21</v>
      </c>
      <c r="K103" s="14">
        <f>K102+1</f>
        <v>24</v>
      </c>
      <c r="L103" s="14">
        <f t="shared" ref="L103:L104" si="158">L102+1</f>
        <v>27</v>
      </c>
      <c r="M103" s="14">
        <f t="shared" ref="M103:M104" si="159">M102+1</f>
        <v>30</v>
      </c>
      <c r="N103" s="14">
        <f t="shared" ref="N103:N104" si="160">N102+1</f>
        <v>33</v>
      </c>
      <c r="O103" s="14">
        <f t="shared" ref="O103:O104" si="161">O102+1</f>
        <v>36</v>
      </c>
    </row>
    <row r="104" spans="1:15" s="14" customFormat="1" ht="18" customHeight="1">
      <c r="A104" s="94" t="s">
        <v>52</v>
      </c>
      <c r="B104" s="45" t="str">
        <f t="shared" ca="1" si="157"/>
        <v/>
      </c>
      <c r="C104" s="45" t="str">
        <f t="shared" ca="1" si="151"/>
        <v/>
      </c>
      <c r="D104" s="45" t="str">
        <f t="shared" ca="1" si="152"/>
        <v/>
      </c>
      <c r="E104" s="45" t="str">
        <f t="shared" ca="1" si="153"/>
        <v/>
      </c>
      <c r="F104" s="45" t="str">
        <f t="shared" ca="1" si="154"/>
        <v/>
      </c>
      <c r="G104" s="46" t="str">
        <f t="shared" ca="1" si="155"/>
        <v/>
      </c>
      <c r="I104" s="14" t="s">
        <v>205</v>
      </c>
      <c r="J104" s="14">
        <f>J103+1</f>
        <v>22</v>
      </c>
      <c r="K104" s="14">
        <f>K103+1</f>
        <v>25</v>
      </c>
      <c r="L104" s="14">
        <f t="shared" si="158"/>
        <v>28</v>
      </c>
      <c r="M104" s="14">
        <f t="shared" si="159"/>
        <v>31</v>
      </c>
      <c r="N104" s="14">
        <f t="shared" si="160"/>
        <v>34</v>
      </c>
      <c r="O104" s="14">
        <f t="shared" si="161"/>
        <v>37</v>
      </c>
    </row>
    <row r="105" spans="1:15" s="14" customFormat="1" ht="18" customHeight="1">
      <c r="A105" s="47"/>
      <c r="B105" s="95">
        <v>7</v>
      </c>
      <c r="C105" s="95">
        <v>8</v>
      </c>
      <c r="D105" s="95">
        <v>9</v>
      </c>
      <c r="E105" s="95">
        <v>10</v>
      </c>
      <c r="F105" s="95">
        <v>11</v>
      </c>
      <c r="G105" s="96">
        <v>12</v>
      </c>
    </row>
    <row r="106" spans="1:15" s="14" customFormat="1" ht="18" customHeight="1">
      <c r="A106" s="94" t="s">
        <v>55</v>
      </c>
      <c r="B106" s="56">
        <f t="shared" ref="B106:B108" ca="1" si="162">INDIRECT(CONCATENATE("集計シート!",$I106,J106))</f>
        <v>0</v>
      </c>
      <c r="C106" s="56">
        <f t="shared" ref="C106:C108" ca="1" si="163">INDIRECT(CONCATENATE("集計シート!",$I106,K106))</f>
        <v>0</v>
      </c>
      <c r="D106" s="56">
        <f t="shared" ref="D106:D108" ca="1" si="164">INDIRECT(CONCATENATE("集計シート!",$I106,L106))</f>
        <v>0</v>
      </c>
      <c r="E106" s="56">
        <f t="shared" ref="E106:E108" ca="1" si="165">INDIRECT(CONCATENATE("集計シート!",$I106,M106))</f>
        <v>0</v>
      </c>
      <c r="F106" s="56">
        <f t="shared" ref="F106:F108" ca="1" si="166">INDIRECT(CONCATENATE("集計シート!",$I106,N106))</f>
        <v>0</v>
      </c>
      <c r="G106" s="57">
        <f t="shared" ref="G106:G108" ca="1" si="167">INDIRECT(CONCATENATE("集計シート!",$I106,O106))</f>
        <v>0</v>
      </c>
      <c r="I106" s="14" t="s">
        <v>205</v>
      </c>
      <c r="J106" s="14">
        <f>O104+1</f>
        <v>38</v>
      </c>
      <c r="K106" s="14">
        <f>J108+1</f>
        <v>41</v>
      </c>
      <c r="L106" s="14">
        <f t="shared" ref="L106:O106" si="168">K108+1</f>
        <v>44</v>
      </c>
      <c r="M106" s="14">
        <f t="shared" si="168"/>
        <v>47</v>
      </c>
      <c r="N106" s="14">
        <f t="shared" si="168"/>
        <v>50</v>
      </c>
      <c r="O106" s="14">
        <f t="shared" si="168"/>
        <v>53</v>
      </c>
    </row>
    <row r="107" spans="1:15" s="14" customFormat="1" ht="18" customHeight="1">
      <c r="A107" s="94" t="s">
        <v>56</v>
      </c>
      <c r="B107" s="53">
        <f t="shared" ca="1" si="162"/>
        <v>0</v>
      </c>
      <c r="C107" s="53">
        <f t="shared" ca="1" si="163"/>
        <v>0</v>
      </c>
      <c r="D107" s="53">
        <f t="shared" ca="1" si="164"/>
        <v>0</v>
      </c>
      <c r="E107" s="53">
        <f t="shared" ca="1" si="165"/>
        <v>0</v>
      </c>
      <c r="F107" s="53">
        <f t="shared" ca="1" si="166"/>
        <v>0</v>
      </c>
      <c r="G107" s="54">
        <f t="shared" ca="1" si="167"/>
        <v>0</v>
      </c>
      <c r="I107" s="14" t="s">
        <v>205</v>
      </c>
      <c r="J107" s="14">
        <f>J106+1</f>
        <v>39</v>
      </c>
      <c r="K107" s="14">
        <f>K106+1</f>
        <v>42</v>
      </c>
      <c r="L107" s="14">
        <f t="shared" ref="L107:L108" si="169">L106+1</f>
        <v>45</v>
      </c>
      <c r="M107" s="14">
        <f t="shared" ref="M107:M108" si="170">M106+1</f>
        <v>48</v>
      </c>
      <c r="N107" s="14">
        <f t="shared" ref="N107:N108" si="171">N106+1</f>
        <v>51</v>
      </c>
      <c r="O107" s="14">
        <f t="shared" ref="O107:O108" si="172">O106+1</f>
        <v>54</v>
      </c>
    </row>
    <row r="108" spans="1:15" s="14" customFormat="1" ht="18" customHeight="1" thickBot="1">
      <c r="A108" s="97" t="s">
        <v>52</v>
      </c>
      <c r="B108" s="48" t="str">
        <f t="shared" ca="1" si="162"/>
        <v/>
      </c>
      <c r="C108" s="48" t="str">
        <f t="shared" ca="1" si="163"/>
        <v/>
      </c>
      <c r="D108" s="48" t="str">
        <f t="shared" ca="1" si="164"/>
        <v/>
      </c>
      <c r="E108" s="48" t="str">
        <f t="shared" ca="1" si="165"/>
        <v/>
      </c>
      <c r="F108" s="48" t="str">
        <f t="shared" ca="1" si="166"/>
        <v/>
      </c>
      <c r="G108" s="49" t="str">
        <f t="shared" ca="1" si="167"/>
        <v/>
      </c>
      <c r="I108" s="14" t="s">
        <v>205</v>
      </c>
      <c r="J108" s="14">
        <f>J107+1</f>
        <v>40</v>
      </c>
      <c r="K108" s="14">
        <f>K107+1</f>
        <v>43</v>
      </c>
      <c r="L108" s="14">
        <f t="shared" si="169"/>
        <v>46</v>
      </c>
      <c r="M108" s="14">
        <f t="shared" si="170"/>
        <v>49</v>
      </c>
      <c r="N108" s="14">
        <f t="shared" si="171"/>
        <v>52</v>
      </c>
      <c r="O108" s="14">
        <f t="shared" si="172"/>
        <v>55</v>
      </c>
    </row>
    <row r="109" spans="1:15" s="14" customFormat="1" ht="18" customHeight="1">
      <c r="A109" s="50"/>
      <c r="B109" s="50"/>
      <c r="C109" s="50"/>
      <c r="D109" s="50"/>
      <c r="E109" s="50"/>
      <c r="F109" s="50"/>
      <c r="G109" s="50"/>
    </row>
  </sheetData>
  <mergeCells count="9">
    <mergeCell ref="C34:G34"/>
    <mergeCell ref="C35:G35"/>
    <mergeCell ref="A4:B4"/>
    <mergeCell ref="C4:F4"/>
    <mergeCell ref="A2:H2"/>
    <mergeCell ref="C30:G30"/>
    <mergeCell ref="C31:G31"/>
    <mergeCell ref="C32:G32"/>
    <mergeCell ref="C33:G3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  <headerFooter>
    <oddHeader>&amp;R様式３</oddHeader>
  </headerFooter>
  <rowBreaks count="2" manualBreakCount="2">
    <brk id="37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2" t="s">
        <v>3</v>
      </c>
      <c r="C5" s="114"/>
      <c r="D5" s="112" t="s">
        <v>9</v>
      </c>
      <c r="E5" s="115"/>
      <c r="F5" s="112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2" t="s">
        <v>4</v>
      </c>
      <c r="C6" s="114"/>
      <c r="D6" s="112" t="s">
        <v>12</v>
      </c>
      <c r="E6" s="116"/>
      <c r="F6" s="112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2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6" t="s">
        <v>5</v>
      </c>
      <c r="V12" s="6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6"/>
      <c r="V13" s="6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6"/>
      <c r="V14" s="6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6"/>
      <c r="V15" s="6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6"/>
      <c r="V16" s="6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6"/>
      <c r="V17" s="6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6"/>
      <c r="V18" s="6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99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count="12">
    <dataValidation type="list" showInputMessage="1" showErrorMessage="1" promptTitle="用途" prompt="リストより一つだけ選んで下さい。" sqref="C6">
      <formula1>$O$6:$O$8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decimal" imeMode="halfAlpha" operator="greaterThanOrEqual" showInputMessage="1" showErrorMessage="1" sqref="C24:C390">
      <formula1>0</formula1>
    </dataValidation>
    <dataValidation imeMode="halfAlpha" allowBlank="1" showInputMessage="1" showErrorMessage="1" promptTitle="年式" prompt="西暦で記入してください" sqref="E5"/>
    <dataValidation imeMode="halfAlpha" operator="greaterThan" allowBlank="1" showInputMessage="1" showErrorMessage="1" sqref="K25:K390 F25:F390 D25:D390"/>
    <dataValidation allowBlank="1" showInputMessage="1" showErrorMessage="1" promptTitle="その他" prompt="その他はこちらに入力してください" sqref="E8"/>
    <dataValidation allowBlank="1" showInputMessage="1" showErrorMessage="1" promptTitle="装置導入" prompt="該当するものを□にチェックを入れてください" sqref="B7:B8"/>
    <dataValidation operator="equal" allowBlank="1" showInputMessage="1" showErrorMessage="1" promptTitle="装置導入" prompt="該当するものを□にチェックを入れてください" sqref="C7:D8 E7:G7"/>
    <dataValidation type="list" showInputMessage="1" showErrorMessage="1" promptTitle="燃料の種類" prompt="リストから一つだけ選択してください" sqref="G6">
      <formula1>$Q$6:$Q$10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decimal" imeMode="halfAlpha" operator="greaterThanOrEqual" allowBlank="1" showInputMessage="1" showErrorMessage="1" sqref="E24:E390">
      <formula1>0</formula1>
    </dataValidation>
    <dataValidation imeMode="halfAlpha" allowBlank="1" showInputMessage="1" showErrorMessage="1" promptTitle="最大積載量" prompt="トンで記入下さい（整数）" sqref="E6"/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2:W404"/>
  <sheetViews>
    <sheetView showGridLines="0" zoomScaleNormal="100" zoomScaleSheetLayoutView="115" workbookViewId="0">
      <selection activeCell="Y8" sqref="Y8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4" width="9" style="14"/>
    <col min="15" max="23" width="9" style="14" hidden="1" customWidth="1"/>
    <col min="24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/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2" t="s">
        <v>3</v>
      </c>
      <c r="C5" s="114"/>
      <c r="D5" s="112" t="s">
        <v>9</v>
      </c>
      <c r="E5" s="115"/>
      <c r="F5" s="112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2" t="s">
        <v>4</v>
      </c>
      <c r="C6" s="114"/>
      <c r="D6" s="112" t="s">
        <v>12</v>
      </c>
      <c r="E6" s="116"/>
      <c r="F6" s="112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2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7">
        <v>2</v>
      </c>
      <c r="E12" s="107">
        <v>3</v>
      </c>
      <c r="F12" s="107">
        <v>4</v>
      </c>
      <c r="G12" s="107">
        <v>5</v>
      </c>
      <c r="H12" s="108">
        <v>6</v>
      </c>
      <c r="I12" s="21"/>
      <c r="R12" s="14" t="s">
        <v>22</v>
      </c>
      <c r="U12" s="6" t="s">
        <v>5</v>
      </c>
      <c r="V12" s="6" t="s">
        <v>30</v>
      </c>
      <c r="W12" s="27" t="b">
        <v>0</v>
      </c>
    </row>
    <row r="13" spans="1:23" ht="18" customHeight="1">
      <c r="A13" s="18"/>
      <c r="B13" s="94" t="s">
        <v>55</v>
      </c>
      <c r="C13" s="58">
        <f t="array" ref="C13:C15">TRANSPOSE(C393:J393)</f>
        <v>0</v>
      </c>
      <c r="D13" s="58">
        <f t="array" ref="D13:D15">TRANSPOSE(C394:J394)</f>
        <v>0</v>
      </c>
      <c r="E13" s="58">
        <f t="array" ref="E13:E15">TRANSPOSE(C395:J395)</f>
        <v>0</v>
      </c>
      <c r="F13" s="58">
        <f t="array" ref="F13:F15">TRANSPOSE(C396:J396)</f>
        <v>0</v>
      </c>
      <c r="G13" s="58">
        <f t="array" ref="G13:G15">TRANSPOSE(C397:J397)</f>
        <v>0</v>
      </c>
      <c r="H13" s="59">
        <f t="array" ref="H13:H15">TRANSPOSE(C398:J398)</f>
        <v>0</v>
      </c>
      <c r="I13" s="21"/>
      <c r="R13" s="14" t="s">
        <v>23</v>
      </c>
      <c r="U13" s="6"/>
      <c r="V13" s="6" t="s">
        <v>31</v>
      </c>
      <c r="W13" s="27" t="b">
        <v>0</v>
      </c>
    </row>
    <row r="14" spans="1:23" ht="18" customHeight="1">
      <c r="A14" s="18"/>
      <c r="B14" s="94" t="s">
        <v>56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1">
        <v>0</v>
      </c>
      <c r="I14" s="21"/>
      <c r="R14" s="14" t="s">
        <v>24</v>
      </c>
      <c r="U14" s="6"/>
      <c r="V14" s="6" t="s">
        <v>32</v>
      </c>
      <c r="W14" s="27" t="b">
        <v>0</v>
      </c>
    </row>
    <row r="15" spans="1:23" ht="18" customHeight="1">
      <c r="A15" s="18"/>
      <c r="B15" s="94" t="s">
        <v>52</v>
      </c>
      <c r="C15" s="31" t="str">
        <v/>
      </c>
      <c r="D15" s="31" t="str">
        <v/>
      </c>
      <c r="E15" s="31" t="str">
        <v/>
      </c>
      <c r="F15" s="31" t="str">
        <v/>
      </c>
      <c r="G15" s="31" t="str">
        <v/>
      </c>
      <c r="H15" s="39" t="str">
        <v/>
      </c>
      <c r="I15" s="21"/>
      <c r="R15" s="14" t="s">
        <v>25</v>
      </c>
      <c r="U15" s="6"/>
      <c r="V15" s="6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6"/>
      <c r="V16" s="6" t="s">
        <v>34</v>
      </c>
      <c r="W16" s="27" t="b">
        <v>0</v>
      </c>
    </row>
    <row r="17" spans="1:23" ht="18" customHeight="1">
      <c r="A17" s="18"/>
      <c r="B17" s="94" t="s">
        <v>55</v>
      </c>
      <c r="C17" s="58">
        <f t="array" ref="C17:C19">TRANSPOSE(C399:J399)</f>
        <v>0</v>
      </c>
      <c r="D17" s="58">
        <f t="array" ref="D17:D19">TRANSPOSE(C400:J400)</f>
        <v>0</v>
      </c>
      <c r="E17" s="58">
        <f t="array" ref="E17:E19">TRANSPOSE(C401:J401)</f>
        <v>0</v>
      </c>
      <c r="F17" s="58">
        <f t="array" ref="F17:F19">TRANSPOSE(C402:J402)</f>
        <v>0</v>
      </c>
      <c r="G17" s="58">
        <f t="array" ref="G17:G19">TRANSPOSE(C403:J403)</f>
        <v>0</v>
      </c>
      <c r="H17" s="59">
        <f t="array" ref="H17:H19">TRANSPOSE(C404:J404)</f>
        <v>0</v>
      </c>
      <c r="I17" s="21"/>
      <c r="R17" s="14" t="s">
        <v>27</v>
      </c>
      <c r="U17" s="6"/>
      <c r="V17" s="6" t="s">
        <v>29</v>
      </c>
      <c r="W17" s="27" t="b">
        <v>0</v>
      </c>
    </row>
    <row r="18" spans="1:23" ht="18" customHeight="1">
      <c r="A18" s="18"/>
      <c r="B18" s="94" t="s">
        <v>56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1">
        <v>0</v>
      </c>
      <c r="I18" s="21"/>
      <c r="R18" s="14" t="s">
        <v>28</v>
      </c>
      <c r="U18" s="6"/>
      <c r="V18" s="6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0" t="str">
        <v/>
      </c>
      <c r="D19" s="40" t="str">
        <v/>
      </c>
      <c r="E19" s="40" t="str">
        <v/>
      </c>
      <c r="F19" s="40" t="str">
        <v/>
      </c>
      <c r="G19" s="40" t="str">
        <v/>
      </c>
      <c r="H19" s="41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99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</mergeCells>
  <phoneticPr fontId="1"/>
  <dataValidations disablePrompts="1" count="12"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最大積載量" prompt="トンで記入下さい（整数）" sqref="E6"/>
    <dataValidation imeMode="halfAlpha" allowBlank="1" showInputMessage="1" showErrorMessage="1" promptTitle="年式" prompt="西暦で記入してください" sqref="E5"/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  <dataValidation type="decimal" imeMode="halfAlpha" operator="greaterThanOrEqual" allowBlank="1" showInputMessage="1" showErrorMessage="1" sqref="E24:E390">
      <formula1>0</formula1>
    </dataValidation>
    <dataValidation type="decimal" imeMode="halfAlpha" operator="greaterThanOrEqual" showInputMessage="1" showErrorMessage="1" sqref="C24:C390">
      <formula1>0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2:W404"/>
  <sheetViews>
    <sheetView showGridLines="0" zoomScaleNormal="100" zoomScaleSheetLayoutView="115" workbookViewId="0">
      <selection activeCell="C9" sqref="C9:D9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2:W404"/>
  <sheetViews>
    <sheetView showGridLines="0" topLeftCell="C1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2:W404"/>
  <sheetViews>
    <sheetView showGridLines="0" zoomScaleNormal="100" zoomScaleSheetLayoutView="115" workbookViewId="0">
      <selection activeCell="A2" sqref="A2:I2"/>
    </sheetView>
  </sheetViews>
  <sheetFormatPr defaultColWidth="9" defaultRowHeight="18" customHeight="1"/>
  <cols>
    <col min="1" max="1" width="2.875" style="14" bestFit="1" customWidth="1"/>
    <col min="2" max="8" width="11.625" style="14" customWidth="1"/>
    <col min="9" max="9" width="5.125" style="14" customWidth="1"/>
    <col min="10" max="12" width="11.625" style="14" hidden="1" customWidth="1"/>
    <col min="13" max="13" width="9" style="14"/>
    <col min="14" max="14" width="9" style="14" customWidth="1"/>
    <col min="15" max="23" width="9" style="14" hidden="1" customWidth="1"/>
    <col min="24" max="24" width="9" style="14" customWidth="1"/>
    <col min="25" max="16384" width="9" style="14"/>
  </cols>
  <sheetData>
    <row r="2" spans="1:23" ht="18" customHeight="1">
      <c r="A2" s="139" t="s">
        <v>209</v>
      </c>
      <c r="B2" s="139"/>
      <c r="C2" s="139"/>
      <c r="D2" s="139"/>
      <c r="E2" s="139"/>
      <c r="F2" s="139"/>
      <c r="G2" s="139"/>
      <c r="H2" s="139"/>
      <c r="I2" s="139"/>
    </row>
    <row r="3" spans="1:23" ht="18" customHeight="1">
      <c r="A3" s="7" t="s">
        <v>38</v>
      </c>
    </row>
    <row r="4" spans="1:23" ht="18" customHeight="1">
      <c r="A4" s="135" t="s">
        <v>1</v>
      </c>
      <c r="B4" s="140"/>
      <c r="C4" s="141">
        <f>'車両 (1)'!C4:G4</f>
        <v>0</v>
      </c>
      <c r="D4" s="142"/>
      <c r="E4" s="142"/>
      <c r="F4" s="142"/>
      <c r="G4" s="143"/>
      <c r="H4" s="4"/>
      <c r="O4" s="14" t="s">
        <v>36</v>
      </c>
      <c r="U4" s="144" t="s">
        <v>37</v>
      </c>
      <c r="V4" s="145"/>
      <c r="W4" s="146"/>
    </row>
    <row r="5" spans="1:23" ht="18" customHeight="1">
      <c r="A5" s="147" t="s">
        <v>2</v>
      </c>
      <c r="B5" s="113" t="s">
        <v>3</v>
      </c>
      <c r="C5" s="114"/>
      <c r="D5" s="113" t="s">
        <v>9</v>
      </c>
      <c r="E5" s="115"/>
      <c r="F5" s="113" t="s">
        <v>10</v>
      </c>
      <c r="G5" s="114"/>
      <c r="O5" s="2" t="s">
        <v>4</v>
      </c>
      <c r="P5" s="2" t="s">
        <v>10</v>
      </c>
      <c r="Q5" s="2" t="s">
        <v>13</v>
      </c>
      <c r="R5" s="2" t="s">
        <v>6</v>
      </c>
      <c r="U5" s="148" t="s">
        <v>1</v>
      </c>
      <c r="V5" s="148"/>
      <c r="W5" s="27">
        <f>C4</f>
        <v>0</v>
      </c>
    </row>
    <row r="6" spans="1:23" ht="18" customHeight="1">
      <c r="A6" s="147"/>
      <c r="B6" s="113" t="s">
        <v>4</v>
      </c>
      <c r="C6" s="114"/>
      <c r="D6" s="113" t="s">
        <v>12</v>
      </c>
      <c r="E6" s="116"/>
      <c r="F6" s="113" t="s">
        <v>13</v>
      </c>
      <c r="G6" s="114"/>
      <c r="U6" s="148" t="s">
        <v>3</v>
      </c>
      <c r="V6" s="148"/>
      <c r="W6" s="27">
        <f>C5</f>
        <v>0</v>
      </c>
    </row>
    <row r="7" spans="1:23" ht="18" customHeight="1">
      <c r="A7" s="147"/>
      <c r="B7" s="149" t="s">
        <v>5</v>
      </c>
      <c r="C7" s="117"/>
      <c r="D7" s="118"/>
      <c r="E7" s="118"/>
      <c r="F7" s="118"/>
      <c r="G7" s="119"/>
      <c r="O7" s="14" t="s">
        <v>7</v>
      </c>
      <c r="P7" s="14" t="s">
        <v>141</v>
      </c>
      <c r="Q7" s="14" t="s">
        <v>14</v>
      </c>
      <c r="R7" s="14" t="s">
        <v>17</v>
      </c>
      <c r="U7" s="148" t="s">
        <v>9</v>
      </c>
      <c r="V7" s="148"/>
      <c r="W7" s="28">
        <f>E5</f>
        <v>0</v>
      </c>
    </row>
    <row r="8" spans="1:23" ht="18" customHeight="1">
      <c r="A8" s="147"/>
      <c r="B8" s="149"/>
      <c r="C8" s="120"/>
      <c r="D8" s="121" t="s">
        <v>46</v>
      </c>
      <c r="E8" s="150"/>
      <c r="F8" s="150"/>
      <c r="G8" s="151"/>
      <c r="O8" s="14" t="s">
        <v>8</v>
      </c>
      <c r="P8" s="14" t="s">
        <v>178</v>
      </c>
      <c r="Q8" s="14" t="s">
        <v>15</v>
      </c>
      <c r="R8" s="14" t="s">
        <v>18</v>
      </c>
      <c r="U8" s="148" t="s">
        <v>10</v>
      </c>
      <c r="V8" s="148"/>
      <c r="W8" s="27">
        <f>G5</f>
        <v>0</v>
      </c>
    </row>
    <row r="9" spans="1:23" ht="18" customHeight="1">
      <c r="A9" s="147"/>
      <c r="B9" s="113" t="s">
        <v>6</v>
      </c>
      <c r="C9" s="155"/>
      <c r="D9" s="156"/>
      <c r="E9" s="5"/>
      <c r="F9" s="5"/>
      <c r="G9" s="3"/>
      <c r="P9" s="14" t="s">
        <v>11</v>
      </c>
      <c r="Q9" s="14" t="s">
        <v>16</v>
      </c>
      <c r="R9" s="14" t="s">
        <v>19</v>
      </c>
      <c r="U9" s="148" t="s">
        <v>4</v>
      </c>
      <c r="V9" s="148"/>
      <c r="W9" s="27">
        <f>C6</f>
        <v>0</v>
      </c>
    </row>
    <row r="10" spans="1:23" ht="18" customHeight="1">
      <c r="A10" s="18"/>
      <c r="B10" s="19"/>
      <c r="C10" s="20"/>
      <c r="D10" s="20"/>
      <c r="E10" s="19"/>
      <c r="F10" s="19"/>
      <c r="G10" s="19"/>
      <c r="H10" s="21"/>
      <c r="I10" s="21"/>
      <c r="Q10" s="14" t="s">
        <v>29</v>
      </c>
      <c r="R10" s="14" t="s">
        <v>20</v>
      </c>
      <c r="U10" s="148" t="s">
        <v>12</v>
      </c>
      <c r="V10" s="148"/>
      <c r="W10" s="29">
        <f>E6</f>
        <v>0</v>
      </c>
    </row>
    <row r="11" spans="1:23" ht="18" customHeight="1" thickBot="1">
      <c r="A11" s="7" t="s">
        <v>54</v>
      </c>
      <c r="B11" s="19"/>
      <c r="C11" s="20"/>
      <c r="D11" s="24" t="s">
        <v>58</v>
      </c>
      <c r="E11" s="19"/>
      <c r="F11" s="19"/>
      <c r="G11" s="19"/>
      <c r="H11" s="21"/>
      <c r="I11" s="21"/>
      <c r="R11" s="14" t="s">
        <v>21</v>
      </c>
      <c r="U11" s="148" t="s">
        <v>13</v>
      </c>
      <c r="V11" s="148"/>
      <c r="W11" s="27">
        <f>G6</f>
        <v>0</v>
      </c>
    </row>
    <row r="12" spans="1:23" ht="18" customHeight="1">
      <c r="A12" s="18"/>
      <c r="B12" s="44"/>
      <c r="C12" s="106">
        <v>1</v>
      </c>
      <c r="D12" s="106">
        <v>2</v>
      </c>
      <c r="E12" s="106">
        <v>3</v>
      </c>
      <c r="F12" s="106">
        <v>4</v>
      </c>
      <c r="G12" s="106">
        <v>5</v>
      </c>
      <c r="H12" s="111">
        <v>6</v>
      </c>
      <c r="I12" s="21"/>
      <c r="R12" s="14" t="s">
        <v>22</v>
      </c>
      <c r="U12" s="84" t="s">
        <v>5</v>
      </c>
      <c r="V12" s="84" t="s">
        <v>30</v>
      </c>
      <c r="W12" s="27" t="b">
        <v>0</v>
      </c>
    </row>
    <row r="13" spans="1:23" ht="18" customHeight="1">
      <c r="A13" s="18"/>
      <c r="B13" s="94" t="s">
        <v>55</v>
      </c>
      <c r="C13" s="56">
        <f t="array" ref="C13:C15">TRANSPOSE(C393:J393)</f>
        <v>0</v>
      </c>
      <c r="D13" s="56">
        <f t="array" ref="D13:D15">TRANSPOSE(C394:J394)</f>
        <v>0</v>
      </c>
      <c r="E13" s="56">
        <f t="array" ref="E13:E15">TRANSPOSE(C395:J395)</f>
        <v>0</v>
      </c>
      <c r="F13" s="56">
        <f t="array" ref="F13:F15">TRANSPOSE(C396:J396)</f>
        <v>0</v>
      </c>
      <c r="G13" s="56">
        <f t="array" ref="G13:G15">TRANSPOSE(C397:J397)</f>
        <v>0</v>
      </c>
      <c r="H13" s="57">
        <f t="array" ref="H13:H15">TRANSPOSE(C398:J398)</f>
        <v>0</v>
      </c>
      <c r="I13" s="21"/>
      <c r="R13" s="14" t="s">
        <v>23</v>
      </c>
      <c r="U13" s="84"/>
      <c r="V13" s="84" t="s">
        <v>31</v>
      </c>
      <c r="W13" s="27" t="b">
        <v>0</v>
      </c>
    </row>
    <row r="14" spans="1:23" ht="18" customHeight="1">
      <c r="A14" s="18"/>
      <c r="B14" s="94" t="s">
        <v>56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21"/>
      <c r="R14" s="14" t="s">
        <v>24</v>
      </c>
      <c r="U14" s="84"/>
      <c r="V14" s="84" t="s">
        <v>32</v>
      </c>
      <c r="W14" s="27" t="b">
        <v>0</v>
      </c>
    </row>
    <row r="15" spans="1:23" ht="18" customHeight="1">
      <c r="A15" s="18"/>
      <c r="B15" s="94" t="s">
        <v>52</v>
      </c>
      <c r="C15" s="45" t="str">
        <v/>
      </c>
      <c r="D15" s="45" t="str">
        <v/>
      </c>
      <c r="E15" s="45" t="str">
        <v/>
      </c>
      <c r="F15" s="45" t="str">
        <v/>
      </c>
      <c r="G15" s="45" t="str">
        <v/>
      </c>
      <c r="H15" s="46" t="str">
        <v/>
      </c>
      <c r="I15" s="21"/>
      <c r="R15" s="14" t="s">
        <v>25</v>
      </c>
      <c r="U15" s="84"/>
      <c r="V15" s="84" t="s">
        <v>33</v>
      </c>
      <c r="W15" s="27" t="b">
        <v>0</v>
      </c>
    </row>
    <row r="16" spans="1:23" ht="18" customHeight="1">
      <c r="A16" s="18"/>
      <c r="B16" s="47"/>
      <c r="C16" s="109">
        <v>7</v>
      </c>
      <c r="D16" s="109">
        <v>8</v>
      </c>
      <c r="E16" s="109">
        <v>9</v>
      </c>
      <c r="F16" s="109">
        <v>10</v>
      </c>
      <c r="G16" s="109">
        <v>11</v>
      </c>
      <c r="H16" s="110">
        <v>12</v>
      </c>
      <c r="I16" s="21"/>
      <c r="R16" s="14" t="s">
        <v>26</v>
      </c>
      <c r="U16" s="84"/>
      <c r="V16" s="84" t="s">
        <v>34</v>
      </c>
      <c r="W16" s="27" t="b">
        <v>0</v>
      </c>
    </row>
    <row r="17" spans="1:23" ht="18" customHeight="1">
      <c r="A17" s="18"/>
      <c r="B17" s="94" t="s">
        <v>55</v>
      </c>
      <c r="C17" s="56">
        <f t="array" ref="C17:C19">TRANSPOSE(C399:J399)</f>
        <v>0</v>
      </c>
      <c r="D17" s="56">
        <f t="array" ref="D17:D19">TRANSPOSE(C400:J400)</f>
        <v>0</v>
      </c>
      <c r="E17" s="56">
        <f t="array" ref="E17:E19">TRANSPOSE(C401:J401)</f>
        <v>0</v>
      </c>
      <c r="F17" s="56">
        <f t="array" ref="F17:F19">TRANSPOSE(C402:J402)</f>
        <v>0</v>
      </c>
      <c r="G17" s="56">
        <f t="array" ref="G17:G19">TRANSPOSE(C403:J403)</f>
        <v>0</v>
      </c>
      <c r="H17" s="57">
        <f t="array" ref="H17:H19">TRANSPOSE(C404:J404)</f>
        <v>0</v>
      </c>
      <c r="I17" s="21"/>
      <c r="R17" s="14" t="s">
        <v>27</v>
      </c>
      <c r="U17" s="84"/>
      <c r="V17" s="84" t="s">
        <v>29</v>
      </c>
      <c r="W17" s="27" t="b">
        <v>0</v>
      </c>
    </row>
    <row r="18" spans="1:23" ht="18" customHeight="1">
      <c r="A18" s="18"/>
      <c r="B18" s="94" t="s">
        <v>56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21"/>
      <c r="R18" s="14" t="s">
        <v>28</v>
      </c>
      <c r="U18" s="84"/>
      <c r="V18" s="84" t="s">
        <v>35</v>
      </c>
      <c r="W18" s="27">
        <f>E8</f>
        <v>0</v>
      </c>
    </row>
    <row r="19" spans="1:23" ht="18" customHeight="1" thickBot="1">
      <c r="A19" s="18"/>
      <c r="B19" s="97" t="s">
        <v>52</v>
      </c>
      <c r="C19" s="48" t="str">
        <v/>
      </c>
      <c r="D19" s="48" t="str">
        <v/>
      </c>
      <c r="E19" s="48" t="str">
        <v/>
      </c>
      <c r="F19" s="48" t="str">
        <v/>
      </c>
      <c r="G19" s="48" t="str">
        <v/>
      </c>
      <c r="H19" s="49" t="str">
        <v/>
      </c>
      <c r="I19" s="21"/>
      <c r="R19" s="14" t="s">
        <v>29</v>
      </c>
      <c r="U19" s="148" t="s">
        <v>6</v>
      </c>
      <c r="V19" s="148"/>
      <c r="W19" s="27">
        <f>C9</f>
        <v>0</v>
      </c>
    </row>
    <row r="20" spans="1:23" ht="18" customHeight="1">
      <c r="W20" s="27"/>
    </row>
    <row r="21" spans="1:23" ht="18" customHeight="1" thickBot="1">
      <c r="A21" s="7" t="s">
        <v>53</v>
      </c>
      <c r="U21" s="14" t="s">
        <v>59</v>
      </c>
      <c r="V21" s="14" t="s">
        <v>55</v>
      </c>
      <c r="W21" s="10">
        <f>C13</f>
        <v>0</v>
      </c>
    </row>
    <row r="22" spans="1:23" ht="18" customHeight="1" thickBot="1">
      <c r="A22" s="7"/>
      <c r="B22" s="23" t="s">
        <v>0</v>
      </c>
      <c r="C22" s="15"/>
      <c r="D22" s="8"/>
      <c r="E22" s="8"/>
      <c r="F22" s="8"/>
      <c r="G22" s="9"/>
      <c r="J22" s="37"/>
      <c r="K22" s="38"/>
      <c r="L22" s="38"/>
      <c r="V22" s="14" t="s">
        <v>56</v>
      </c>
      <c r="W22" s="11">
        <f>C14</f>
        <v>0</v>
      </c>
    </row>
    <row r="23" spans="1:23" ht="27">
      <c r="B23" s="98" t="s">
        <v>39</v>
      </c>
      <c r="C23" s="100" t="s">
        <v>45</v>
      </c>
      <c r="D23" s="98" t="s">
        <v>40</v>
      </c>
      <c r="E23" s="98" t="s">
        <v>41</v>
      </c>
      <c r="F23" s="98" t="s">
        <v>42</v>
      </c>
      <c r="G23" s="152" t="s">
        <v>57</v>
      </c>
      <c r="H23" s="152"/>
      <c r="I23" s="101" t="s">
        <v>47</v>
      </c>
      <c r="J23" s="22" t="s">
        <v>51</v>
      </c>
      <c r="K23" s="22" t="s">
        <v>49</v>
      </c>
      <c r="L23" s="22" t="s">
        <v>44</v>
      </c>
      <c r="V23" s="14" t="s">
        <v>52</v>
      </c>
      <c r="W23" s="12" t="str">
        <f>C15</f>
        <v/>
      </c>
    </row>
    <row r="24" spans="1:23" ht="27" customHeight="1">
      <c r="B24" s="25" t="s">
        <v>43</v>
      </c>
      <c r="C24" s="102"/>
      <c r="D24" s="32"/>
      <c r="E24" s="52"/>
      <c r="F24" s="32"/>
      <c r="G24" s="153"/>
      <c r="H24" s="153"/>
      <c r="I24" s="30"/>
      <c r="J24" s="33"/>
      <c r="K24" s="30"/>
      <c r="L24" s="34"/>
      <c r="U24" s="14" t="s">
        <v>60</v>
      </c>
      <c r="V24" s="14" t="s">
        <v>55</v>
      </c>
      <c r="W24" s="10">
        <f>D13</f>
        <v>0</v>
      </c>
    </row>
    <row r="25" spans="1:23" ht="27" customHeight="1">
      <c r="B25" s="103"/>
      <c r="C25" s="102"/>
      <c r="D25" s="62">
        <f>IF(C25=0,D24,C25-C24)</f>
        <v>0</v>
      </c>
      <c r="E25" s="104"/>
      <c r="F25" s="36" t="str">
        <f t="shared" ref="F25:F88" si="0">IF(E25=0,"",D25/E25)</f>
        <v/>
      </c>
      <c r="G25" s="154"/>
      <c r="H25" s="154"/>
      <c r="I25" s="105" t="s">
        <v>48</v>
      </c>
      <c r="J25" s="33" t="str">
        <f>IF(B25="","",MONTH(B25))</f>
        <v/>
      </c>
      <c r="K25" s="26">
        <f t="shared" ref="K25:K88" si="1">D24+D25</f>
        <v>0</v>
      </c>
      <c r="L25" s="35">
        <f t="shared" ref="L25:L88" si="2">L24+E25</f>
        <v>0</v>
      </c>
      <c r="V25" s="14" t="s">
        <v>56</v>
      </c>
      <c r="W25" s="11">
        <f>D14</f>
        <v>0</v>
      </c>
    </row>
    <row r="26" spans="1:23" ht="27" customHeight="1">
      <c r="B26" s="103"/>
      <c r="C26" s="102"/>
      <c r="D26" s="62">
        <f t="shared" ref="D26:D89" si="3">IF(C26=0,D25,C26-C25)</f>
        <v>0</v>
      </c>
      <c r="E26" s="104"/>
      <c r="F26" s="36" t="str">
        <f t="shared" si="0"/>
        <v/>
      </c>
      <c r="G26" s="154"/>
      <c r="H26" s="154"/>
      <c r="I26" s="105" t="s">
        <v>48</v>
      </c>
      <c r="J26" s="33" t="str">
        <f t="shared" ref="J26:J89" si="4">IF(B26="","",MONTH(B26))</f>
        <v/>
      </c>
      <c r="K26" s="26">
        <f t="shared" si="1"/>
        <v>0</v>
      </c>
      <c r="L26" s="35">
        <f t="shared" si="2"/>
        <v>0</v>
      </c>
      <c r="V26" s="14" t="s">
        <v>52</v>
      </c>
      <c r="W26" s="12" t="str">
        <f>D15</f>
        <v/>
      </c>
    </row>
    <row r="27" spans="1:23" ht="27" customHeight="1">
      <c r="B27" s="103"/>
      <c r="C27" s="102"/>
      <c r="D27" s="62">
        <f t="shared" si="3"/>
        <v>0</v>
      </c>
      <c r="E27" s="104"/>
      <c r="F27" s="36" t="str">
        <f t="shared" si="0"/>
        <v/>
      </c>
      <c r="G27" s="154"/>
      <c r="H27" s="154"/>
      <c r="I27" s="105" t="s">
        <v>48</v>
      </c>
      <c r="J27" s="33" t="str">
        <f t="shared" si="4"/>
        <v/>
      </c>
      <c r="K27" s="26">
        <f t="shared" si="1"/>
        <v>0</v>
      </c>
      <c r="L27" s="35">
        <f t="shared" si="2"/>
        <v>0</v>
      </c>
      <c r="U27" s="14" t="s">
        <v>61</v>
      </c>
      <c r="V27" s="14" t="s">
        <v>55</v>
      </c>
      <c r="W27" s="10">
        <f>E13</f>
        <v>0</v>
      </c>
    </row>
    <row r="28" spans="1:23" ht="27" customHeight="1">
      <c r="B28" s="103"/>
      <c r="C28" s="102"/>
      <c r="D28" s="62">
        <f t="shared" si="3"/>
        <v>0</v>
      </c>
      <c r="E28" s="104"/>
      <c r="F28" s="36" t="str">
        <f t="shared" si="0"/>
        <v/>
      </c>
      <c r="G28" s="154"/>
      <c r="H28" s="154"/>
      <c r="I28" s="105" t="s">
        <v>48</v>
      </c>
      <c r="J28" s="33" t="str">
        <f t="shared" si="4"/>
        <v/>
      </c>
      <c r="K28" s="26">
        <f t="shared" si="1"/>
        <v>0</v>
      </c>
      <c r="L28" s="35">
        <f t="shared" si="2"/>
        <v>0</v>
      </c>
      <c r="V28" s="14" t="s">
        <v>56</v>
      </c>
      <c r="W28" s="11">
        <f>E14</f>
        <v>0</v>
      </c>
    </row>
    <row r="29" spans="1:23" ht="27" customHeight="1">
      <c r="B29" s="103"/>
      <c r="C29" s="102"/>
      <c r="D29" s="62">
        <f t="shared" si="3"/>
        <v>0</v>
      </c>
      <c r="E29" s="104"/>
      <c r="F29" s="36" t="str">
        <f t="shared" si="0"/>
        <v/>
      </c>
      <c r="G29" s="154"/>
      <c r="H29" s="154"/>
      <c r="I29" s="105" t="s">
        <v>48</v>
      </c>
      <c r="J29" s="33" t="str">
        <f t="shared" si="4"/>
        <v/>
      </c>
      <c r="K29" s="26">
        <f t="shared" si="1"/>
        <v>0</v>
      </c>
      <c r="L29" s="35">
        <f t="shared" si="2"/>
        <v>0</v>
      </c>
      <c r="V29" s="14" t="s">
        <v>52</v>
      </c>
      <c r="W29" s="12" t="str">
        <f>E15</f>
        <v/>
      </c>
    </row>
    <row r="30" spans="1:23" ht="27" customHeight="1">
      <c r="B30" s="103"/>
      <c r="C30" s="102"/>
      <c r="D30" s="62">
        <f t="shared" si="3"/>
        <v>0</v>
      </c>
      <c r="E30" s="104"/>
      <c r="F30" s="36" t="str">
        <f t="shared" si="0"/>
        <v/>
      </c>
      <c r="G30" s="154"/>
      <c r="H30" s="154"/>
      <c r="I30" s="105" t="s">
        <v>48</v>
      </c>
      <c r="J30" s="33" t="str">
        <f t="shared" si="4"/>
        <v/>
      </c>
      <c r="K30" s="26">
        <f t="shared" si="1"/>
        <v>0</v>
      </c>
      <c r="L30" s="35">
        <f t="shared" si="2"/>
        <v>0</v>
      </c>
      <c r="U30" s="14" t="s">
        <v>62</v>
      </c>
      <c r="V30" s="14" t="s">
        <v>55</v>
      </c>
      <c r="W30" s="10">
        <f>F13</f>
        <v>0</v>
      </c>
    </row>
    <row r="31" spans="1:23" ht="27" customHeight="1">
      <c r="B31" s="103"/>
      <c r="C31" s="102"/>
      <c r="D31" s="62">
        <f t="shared" si="3"/>
        <v>0</v>
      </c>
      <c r="E31" s="104"/>
      <c r="F31" s="36" t="str">
        <f t="shared" si="0"/>
        <v/>
      </c>
      <c r="G31" s="154"/>
      <c r="H31" s="154"/>
      <c r="I31" s="105" t="s">
        <v>48</v>
      </c>
      <c r="J31" s="33" t="str">
        <f t="shared" si="4"/>
        <v/>
      </c>
      <c r="K31" s="26">
        <f t="shared" si="1"/>
        <v>0</v>
      </c>
      <c r="L31" s="35">
        <f t="shared" si="2"/>
        <v>0</v>
      </c>
      <c r="V31" s="14" t="s">
        <v>56</v>
      </c>
      <c r="W31" s="11">
        <f>F14</f>
        <v>0</v>
      </c>
    </row>
    <row r="32" spans="1:23" ht="27" customHeight="1">
      <c r="B32" s="103"/>
      <c r="C32" s="102"/>
      <c r="D32" s="62">
        <f t="shared" si="3"/>
        <v>0</v>
      </c>
      <c r="E32" s="104"/>
      <c r="F32" s="36" t="str">
        <f t="shared" si="0"/>
        <v/>
      </c>
      <c r="G32" s="154"/>
      <c r="H32" s="154"/>
      <c r="I32" s="105" t="s">
        <v>48</v>
      </c>
      <c r="J32" s="33" t="str">
        <f t="shared" si="4"/>
        <v/>
      </c>
      <c r="K32" s="26">
        <f t="shared" si="1"/>
        <v>0</v>
      </c>
      <c r="L32" s="35">
        <f t="shared" si="2"/>
        <v>0</v>
      </c>
      <c r="V32" s="14" t="s">
        <v>52</v>
      </c>
      <c r="W32" s="12" t="str">
        <f>F15</f>
        <v/>
      </c>
    </row>
    <row r="33" spans="2:23" ht="27" customHeight="1">
      <c r="B33" s="103"/>
      <c r="C33" s="102"/>
      <c r="D33" s="62">
        <f t="shared" si="3"/>
        <v>0</v>
      </c>
      <c r="E33" s="104"/>
      <c r="F33" s="36" t="str">
        <f t="shared" si="0"/>
        <v/>
      </c>
      <c r="G33" s="154"/>
      <c r="H33" s="154"/>
      <c r="I33" s="105" t="s">
        <v>48</v>
      </c>
      <c r="J33" s="33" t="str">
        <f t="shared" si="4"/>
        <v/>
      </c>
      <c r="K33" s="26">
        <f t="shared" si="1"/>
        <v>0</v>
      </c>
      <c r="L33" s="35">
        <f t="shared" si="2"/>
        <v>0</v>
      </c>
      <c r="U33" s="14" t="s">
        <v>63</v>
      </c>
      <c r="V33" s="14" t="s">
        <v>55</v>
      </c>
      <c r="W33" s="10">
        <f>G13</f>
        <v>0</v>
      </c>
    </row>
    <row r="34" spans="2:23" ht="27" customHeight="1">
      <c r="B34" s="103"/>
      <c r="C34" s="102"/>
      <c r="D34" s="62">
        <f t="shared" si="3"/>
        <v>0</v>
      </c>
      <c r="E34" s="104"/>
      <c r="F34" s="36" t="str">
        <f t="shared" si="0"/>
        <v/>
      </c>
      <c r="G34" s="154"/>
      <c r="H34" s="154"/>
      <c r="I34" s="105" t="s">
        <v>48</v>
      </c>
      <c r="J34" s="33" t="str">
        <f t="shared" si="4"/>
        <v/>
      </c>
      <c r="K34" s="26">
        <f t="shared" si="1"/>
        <v>0</v>
      </c>
      <c r="L34" s="35">
        <f t="shared" si="2"/>
        <v>0</v>
      </c>
      <c r="V34" s="14" t="s">
        <v>56</v>
      </c>
      <c r="W34" s="11">
        <f>G14</f>
        <v>0</v>
      </c>
    </row>
    <row r="35" spans="2:23" ht="27" customHeight="1">
      <c r="B35" s="103"/>
      <c r="C35" s="102"/>
      <c r="D35" s="62">
        <f t="shared" si="3"/>
        <v>0</v>
      </c>
      <c r="E35" s="104"/>
      <c r="F35" s="36" t="str">
        <f t="shared" si="0"/>
        <v/>
      </c>
      <c r="G35" s="154"/>
      <c r="H35" s="154"/>
      <c r="I35" s="105" t="s">
        <v>48</v>
      </c>
      <c r="J35" s="33" t="str">
        <f t="shared" si="4"/>
        <v/>
      </c>
      <c r="K35" s="26">
        <f t="shared" si="1"/>
        <v>0</v>
      </c>
      <c r="L35" s="35">
        <f t="shared" si="2"/>
        <v>0</v>
      </c>
      <c r="V35" s="14" t="s">
        <v>52</v>
      </c>
      <c r="W35" s="12" t="str">
        <f>G15</f>
        <v/>
      </c>
    </row>
    <row r="36" spans="2:23" ht="27" customHeight="1">
      <c r="B36" s="103"/>
      <c r="C36" s="102"/>
      <c r="D36" s="62">
        <f t="shared" si="3"/>
        <v>0</v>
      </c>
      <c r="E36" s="104"/>
      <c r="F36" s="36" t="str">
        <f t="shared" si="0"/>
        <v/>
      </c>
      <c r="G36" s="154"/>
      <c r="H36" s="154"/>
      <c r="I36" s="105" t="s">
        <v>48</v>
      </c>
      <c r="J36" s="33" t="str">
        <f t="shared" si="4"/>
        <v/>
      </c>
      <c r="K36" s="26">
        <f t="shared" si="1"/>
        <v>0</v>
      </c>
      <c r="L36" s="35">
        <f t="shared" si="2"/>
        <v>0</v>
      </c>
      <c r="U36" s="14" t="s">
        <v>64</v>
      </c>
      <c r="V36" s="14" t="s">
        <v>55</v>
      </c>
      <c r="W36" s="10">
        <f>H13</f>
        <v>0</v>
      </c>
    </row>
    <row r="37" spans="2:23" ht="27" customHeight="1">
      <c r="B37" s="103"/>
      <c r="C37" s="102"/>
      <c r="D37" s="62">
        <f t="shared" si="3"/>
        <v>0</v>
      </c>
      <c r="E37" s="104"/>
      <c r="F37" s="36" t="str">
        <f t="shared" si="0"/>
        <v/>
      </c>
      <c r="G37" s="154"/>
      <c r="H37" s="154"/>
      <c r="I37" s="105" t="s">
        <v>48</v>
      </c>
      <c r="J37" s="33" t="str">
        <f t="shared" si="4"/>
        <v/>
      </c>
      <c r="K37" s="26">
        <f t="shared" si="1"/>
        <v>0</v>
      </c>
      <c r="L37" s="35">
        <f t="shared" si="2"/>
        <v>0</v>
      </c>
      <c r="V37" s="14" t="s">
        <v>56</v>
      </c>
      <c r="W37" s="11">
        <f>H14</f>
        <v>0</v>
      </c>
    </row>
    <row r="38" spans="2:23" ht="27" customHeight="1">
      <c r="B38" s="103"/>
      <c r="C38" s="102"/>
      <c r="D38" s="62">
        <f t="shared" si="3"/>
        <v>0</v>
      </c>
      <c r="E38" s="104"/>
      <c r="F38" s="36" t="str">
        <f t="shared" si="0"/>
        <v/>
      </c>
      <c r="G38" s="154"/>
      <c r="H38" s="154"/>
      <c r="I38" s="105" t="s">
        <v>48</v>
      </c>
      <c r="J38" s="33" t="str">
        <f t="shared" si="4"/>
        <v/>
      </c>
      <c r="K38" s="26">
        <f t="shared" si="1"/>
        <v>0</v>
      </c>
      <c r="L38" s="35">
        <f t="shared" si="2"/>
        <v>0</v>
      </c>
      <c r="V38" s="14" t="s">
        <v>52</v>
      </c>
      <c r="W38" s="12" t="str">
        <f>H15</f>
        <v/>
      </c>
    </row>
    <row r="39" spans="2:23" ht="27" customHeight="1">
      <c r="B39" s="103"/>
      <c r="C39" s="102"/>
      <c r="D39" s="62">
        <f t="shared" si="3"/>
        <v>0</v>
      </c>
      <c r="E39" s="104"/>
      <c r="F39" s="36" t="str">
        <f t="shared" si="0"/>
        <v/>
      </c>
      <c r="G39" s="154"/>
      <c r="H39" s="154"/>
      <c r="I39" s="105" t="s">
        <v>48</v>
      </c>
      <c r="J39" s="33" t="str">
        <f t="shared" si="4"/>
        <v/>
      </c>
      <c r="K39" s="26">
        <f t="shared" si="1"/>
        <v>0</v>
      </c>
      <c r="L39" s="35">
        <f t="shared" si="2"/>
        <v>0</v>
      </c>
      <c r="U39" s="14" t="s">
        <v>65</v>
      </c>
      <c r="V39" s="14" t="s">
        <v>55</v>
      </c>
      <c r="W39" s="10">
        <f>C17</f>
        <v>0</v>
      </c>
    </row>
    <row r="40" spans="2:23" ht="27" customHeight="1">
      <c r="B40" s="103"/>
      <c r="C40" s="102"/>
      <c r="D40" s="62">
        <f t="shared" si="3"/>
        <v>0</v>
      </c>
      <c r="E40" s="104"/>
      <c r="F40" s="36" t="str">
        <f t="shared" si="0"/>
        <v/>
      </c>
      <c r="G40" s="154"/>
      <c r="H40" s="154"/>
      <c r="I40" s="105" t="s">
        <v>48</v>
      </c>
      <c r="J40" s="33" t="str">
        <f t="shared" si="4"/>
        <v/>
      </c>
      <c r="K40" s="26">
        <f t="shared" si="1"/>
        <v>0</v>
      </c>
      <c r="L40" s="35">
        <f t="shared" si="2"/>
        <v>0</v>
      </c>
      <c r="V40" s="14" t="s">
        <v>56</v>
      </c>
      <c r="W40" s="11">
        <f>C18</f>
        <v>0</v>
      </c>
    </row>
    <row r="41" spans="2:23" ht="27" customHeight="1">
      <c r="B41" s="103"/>
      <c r="C41" s="102"/>
      <c r="D41" s="62">
        <f t="shared" si="3"/>
        <v>0</v>
      </c>
      <c r="E41" s="104"/>
      <c r="F41" s="36" t="str">
        <f t="shared" si="0"/>
        <v/>
      </c>
      <c r="G41" s="154"/>
      <c r="H41" s="154"/>
      <c r="I41" s="105" t="s">
        <v>48</v>
      </c>
      <c r="J41" s="33" t="str">
        <f t="shared" si="4"/>
        <v/>
      </c>
      <c r="K41" s="26">
        <f t="shared" si="1"/>
        <v>0</v>
      </c>
      <c r="L41" s="35">
        <f t="shared" si="2"/>
        <v>0</v>
      </c>
      <c r="V41" s="14" t="s">
        <v>52</v>
      </c>
      <c r="W41" s="12" t="str">
        <f>C19</f>
        <v/>
      </c>
    </row>
    <row r="42" spans="2:23" ht="27" customHeight="1">
      <c r="B42" s="103"/>
      <c r="C42" s="102"/>
      <c r="D42" s="62">
        <f t="shared" si="3"/>
        <v>0</v>
      </c>
      <c r="E42" s="104"/>
      <c r="F42" s="36" t="str">
        <f t="shared" si="0"/>
        <v/>
      </c>
      <c r="G42" s="154"/>
      <c r="H42" s="154"/>
      <c r="I42" s="105" t="s">
        <v>48</v>
      </c>
      <c r="J42" s="33" t="str">
        <f t="shared" si="4"/>
        <v/>
      </c>
      <c r="K42" s="26">
        <f t="shared" si="1"/>
        <v>0</v>
      </c>
      <c r="L42" s="35">
        <f t="shared" si="2"/>
        <v>0</v>
      </c>
      <c r="U42" s="14" t="s">
        <v>66</v>
      </c>
      <c r="V42" s="14" t="s">
        <v>55</v>
      </c>
      <c r="W42" s="10">
        <f>D17</f>
        <v>0</v>
      </c>
    </row>
    <row r="43" spans="2:23" ht="27" customHeight="1">
      <c r="B43" s="103"/>
      <c r="C43" s="102"/>
      <c r="D43" s="62">
        <f t="shared" si="3"/>
        <v>0</v>
      </c>
      <c r="E43" s="104"/>
      <c r="F43" s="36" t="str">
        <f t="shared" si="0"/>
        <v/>
      </c>
      <c r="G43" s="154"/>
      <c r="H43" s="154"/>
      <c r="I43" s="105" t="s">
        <v>48</v>
      </c>
      <c r="J43" s="33" t="str">
        <f t="shared" si="4"/>
        <v/>
      </c>
      <c r="K43" s="26">
        <f t="shared" si="1"/>
        <v>0</v>
      </c>
      <c r="L43" s="35">
        <f t="shared" si="2"/>
        <v>0</v>
      </c>
      <c r="V43" s="14" t="s">
        <v>56</v>
      </c>
      <c r="W43" s="11">
        <f>D18</f>
        <v>0</v>
      </c>
    </row>
    <row r="44" spans="2:23" ht="27" customHeight="1">
      <c r="B44" s="103"/>
      <c r="C44" s="102"/>
      <c r="D44" s="62">
        <f t="shared" si="3"/>
        <v>0</v>
      </c>
      <c r="E44" s="104"/>
      <c r="F44" s="36" t="str">
        <f t="shared" si="0"/>
        <v/>
      </c>
      <c r="G44" s="154"/>
      <c r="H44" s="154"/>
      <c r="I44" s="105" t="s">
        <v>48</v>
      </c>
      <c r="J44" s="33" t="str">
        <f t="shared" si="4"/>
        <v/>
      </c>
      <c r="K44" s="26">
        <f t="shared" si="1"/>
        <v>0</v>
      </c>
      <c r="L44" s="35">
        <f t="shared" si="2"/>
        <v>0</v>
      </c>
      <c r="V44" s="14" t="s">
        <v>52</v>
      </c>
      <c r="W44" s="12" t="str">
        <f>D19</f>
        <v/>
      </c>
    </row>
    <row r="45" spans="2:23" ht="27" customHeight="1">
      <c r="B45" s="103"/>
      <c r="C45" s="102"/>
      <c r="D45" s="62">
        <f t="shared" si="3"/>
        <v>0</v>
      </c>
      <c r="E45" s="104"/>
      <c r="F45" s="36" t="str">
        <f t="shared" si="0"/>
        <v/>
      </c>
      <c r="G45" s="154"/>
      <c r="H45" s="154"/>
      <c r="I45" s="105" t="s">
        <v>48</v>
      </c>
      <c r="J45" s="33" t="str">
        <f t="shared" si="4"/>
        <v/>
      </c>
      <c r="K45" s="26">
        <f t="shared" si="1"/>
        <v>0</v>
      </c>
      <c r="L45" s="35">
        <f t="shared" si="2"/>
        <v>0</v>
      </c>
      <c r="U45" s="14" t="s">
        <v>67</v>
      </c>
      <c r="V45" s="14" t="s">
        <v>55</v>
      </c>
      <c r="W45" s="10">
        <f>E17</f>
        <v>0</v>
      </c>
    </row>
    <row r="46" spans="2:23" ht="27" customHeight="1">
      <c r="B46" s="103"/>
      <c r="C46" s="102"/>
      <c r="D46" s="62">
        <f t="shared" si="3"/>
        <v>0</v>
      </c>
      <c r="E46" s="104"/>
      <c r="F46" s="36" t="str">
        <f t="shared" si="0"/>
        <v/>
      </c>
      <c r="G46" s="154"/>
      <c r="H46" s="154"/>
      <c r="I46" s="105" t="s">
        <v>48</v>
      </c>
      <c r="J46" s="33" t="str">
        <f t="shared" si="4"/>
        <v/>
      </c>
      <c r="K46" s="26">
        <f t="shared" si="1"/>
        <v>0</v>
      </c>
      <c r="L46" s="35">
        <f t="shared" si="2"/>
        <v>0</v>
      </c>
      <c r="V46" s="14" t="s">
        <v>56</v>
      </c>
      <c r="W46" s="11">
        <f>E18</f>
        <v>0</v>
      </c>
    </row>
    <row r="47" spans="2:23" ht="27" customHeight="1">
      <c r="B47" s="103"/>
      <c r="C47" s="102"/>
      <c r="D47" s="62">
        <f t="shared" si="3"/>
        <v>0</v>
      </c>
      <c r="E47" s="104"/>
      <c r="F47" s="36" t="str">
        <f t="shared" si="0"/>
        <v/>
      </c>
      <c r="G47" s="154"/>
      <c r="H47" s="154"/>
      <c r="I47" s="105" t="s">
        <v>48</v>
      </c>
      <c r="J47" s="33" t="str">
        <f t="shared" si="4"/>
        <v/>
      </c>
      <c r="K47" s="26">
        <f t="shared" si="1"/>
        <v>0</v>
      </c>
      <c r="L47" s="35">
        <f t="shared" si="2"/>
        <v>0</v>
      </c>
      <c r="V47" s="14" t="s">
        <v>52</v>
      </c>
      <c r="W47" s="12" t="str">
        <f>E19</f>
        <v/>
      </c>
    </row>
    <row r="48" spans="2:23" ht="27" customHeight="1">
      <c r="B48" s="103"/>
      <c r="C48" s="102"/>
      <c r="D48" s="62">
        <f t="shared" si="3"/>
        <v>0</v>
      </c>
      <c r="E48" s="104"/>
      <c r="F48" s="36" t="str">
        <f t="shared" si="0"/>
        <v/>
      </c>
      <c r="G48" s="154"/>
      <c r="H48" s="154"/>
      <c r="I48" s="105" t="s">
        <v>48</v>
      </c>
      <c r="J48" s="33" t="str">
        <f t="shared" si="4"/>
        <v/>
      </c>
      <c r="K48" s="26">
        <f t="shared" si="1"/>
        <v>0</v>
      </c>
      <c r="L48" s="35">
        <f t="shared" si="2"/>
        <v>0</v>
      </c>
      <c r="U48" s="14" t="s">
        <v>68</v>
      </c>
      <c r="V48" s="14" t="s">
        <v>55</v>
      </c>
      <c r="W48" s="10">
        <f>F17</f>
        <v>0</v>
      </c>
    </row>
    <row r="49" spans="2:23" ht="27" customHeight="1">
      <c r="B49" s="103"/>
      <c r="C49" s="102"/>
      <c r="D49" s="62">
        <f t="shared" si="3"/>
        <v>0</v>
      </c>
      <c r="E49" s="104"/>
      <c r="F49" s="36" t="str">
        <f t="shared" si="0"/>
        <v/>
      </c>
      <c r="G49" s="154"/>
      <c r="H49" s="154"/>
      <c r="I49" s="105" t="s">
        <v>48</v>
      </c>
      <c r="J49" s="33" t="str">
        <f t="shared" si="4"/>
        <v/>
      </c>
      <c r="K49" s="26">
        <f t="shared" si="1"/>
        <v>0</v>
      </c>
      <c r="L49" s="35">
        <f t="shared" si="2"/>
        <v>0</v>
      </c>
      <c r="V49" s="14" t="s">
        <v>56</v>
      </c>
      <c r="W49" s="11">
        <f>F18</f>
        <v>0</v>
      </c>
    </row>
    <row r="50" spans="2:23" ht="27" customHeight="1">
      <c r="B50" s="103"/>
      <c r="C50" s="102"/>
      <c r="D50" s="62">
        <f t="shared" si="3"/>
        <v>0</v>
      </c>
      <c r="E50" s="104"/>
      <c r="F50" s="36" t="str">
        <f t="shared" si="0"/>
        <v/>
      </c>
      <c r="G50" s="154"/>
      <c r="H50" s="154"/>
      <c r="I50" s="105" t="s">
        <v>48</v>
      </c>
      <c r="J50" s="33" t="str">
        <f t="shared" si="4"/>
        <v/>
      </c>
      <c r="K50" s="26">
        <f t="shared" si="1"/>
        <v>0</v>
      </c>
      <c r="L50" s="35">
        <f t="shared" si="2"/>
        <v>0</v>
      </c>
      <c r="V50" s="14" t="s">
        <v>52</v>
      </c>
      <c r="W50" s="12" t="str">
        <f>F19</f>
        <v/>
      </c>
    </row>
    <row r="51" spans="2:23" ht="27" customHeight="1">
      <c r="B51" s="103"/>
      <c r="C51" s="102"/>
      <c r="D51" s="62">
        <f t="shared" si="3"/>
        <v>0</v>
      </c>
      <c r="E51" s="104"/>
      <c r="F51" s="36" t="str">
        <f t="shared" si="0"/>
        <v/>
      </c>
      <c r="G51" s="154"/>
      <c r="H51" s="154"/>
      <c r="I51" s="105" t="s">
        <v>48</v>
      </c>
      <c r="J51" s="33" t="str">
        <f t="shared" si="4"/>
        <v/>
      </c>
      <c r="K51" s="26">
        <f t="shared" si="1"/>
        <v>0</v>
      </c>
      <c r="L51" s="35">
        <f t="shared" si="2"/>
        <v>0</v>
      </c>
      <c r="U51" s="14" t="s">
        <v>69</v>
      </c>
      <c r="V51" s="14" t="s">
        <v>55</v>
      </c>
      <c r="W51" s="10">
        <f>G17</f>
        <v>0</v>
      </c>
    </row>
    <row r="52" spans="2:23" ht="27" customHeight="1">
      <c r="B52" s="103"/>
      <c r="C52" s="102"/>
      <c r="D52" s="62">
        <f t="shared" si="3"/>
        <v>0</v>
      </c>
      <c r="E52" s="104"/>
      <c r="F52" s="36" t="str">
        <f t="shared" si="0"/>
        <v/>
      </c>
      <c r="G52" s="154"/>
      <c r="H52" s="154"/>
      <c r="I52" s="105" t="s">
        <v>48</v>
      </c>
      <c r="J52" s="33" t="str">
        <f t="shared" si="4"/>
        <v/>
      </c>
      <c r="K52" s="26">
        <f t="shared" si="1"/>
        <v>0</v>
      </c>
      <c r="L52" s="35">
        <f t="shared" si="2"/>
        <v>0</v>
      </c>
      <c r="V52" s="14" t="s">
        <v>56</v>
      </c>
      <c r="W52" s="11">
        <f>G18</f>
        <v>0</v>
      </c>
    </row>
    <row r="53" spans="2:23" ht="27" customHeight="1">
      <c r="B53" s="103"/>
      <c r="C53" s="102"/>
      <c r="D53" s="62">
        <f t="shared" si="3"/>
        <v>0</v>
      </c>
      <c r="E53" s="104"/>
      <c r="F53" s="36" t="str">
        <f t="shared" si="0"/>
        <v/>
      </c>
      <c r="G53" s="154"/>
      <c r="H53" s="154"/>
      <c r="I53" s="105" t="s">
        <v>48</v>
      </c>
      <c r="J53" s="33" t="str">
        <f t="shared" si="4"/>
        <v/>
      </c>
      <c r="K53" s="26">
        <f t="shared" si="1"/>
        <v>0</v>
      </c>
      <c r="L53" s="35">
        <f t="shared" si="2"/>
        <v>0</v>
      </c>
      <c r="V53" s="14" t="s">
        <v>52</v>
      </c>
      <c r="W53" s="12" t="str">
        <f>G19</f>
        <v/>
      </c>
    </row>
    <row r="54" spans="2:23" ht="27" customHeight="1">
      <c r="B54" s="103"/>
      <c r="C54" s="102"/>
      <c r="D54" s="62">
        <f t="shared" si="3"/>
        <v>0</v>
      </c>
      <c r="E54" s="104"/>
      <c r="F54" s="36" t="str">
        <f t="shared" si="0"/>
        <v/>
      </c>
      <c r="G54" s="154"/>
      <c r="H54" s="154"/>
      <c r="I54" s="105" t="s">
        <v>48</v>
      </c>
      <c r="J54" s="33" t="str">
        <f t="shared" si="4"/>
        <v/>
      </c>
      <c r="K54" s="26">
        <f t="shared" si="1"/>
        <v>0</v>
      </c>
      <c r="L54" s="35">
        <f t="shared" si="2"/>
        <v>0</v>
      </c>
      <c r="U54" s="14" t="s">
        <v>70</v>
      </c>
      <c r="V54" s="14" t="s">
        <v>55</v>
      </c>
      <c r="W54" s="10">
        <f>H17</f>
        <v>0</v>
      </c>
    </row>
    <row r="55" spans="2:23" ht="27" customHeight="1">
      <c r="B55" s="103"/>
      <c r="C55" s="102"/>
      <c r="D55" s="62">
        <f t="shared" si="3"/>
        <v>0</v>
      </c>
      <c r="E55" s="104"/>
      <c r="F55" s="36" t="str">
        <f t="shared" si="0"/>
        <v/>
      </c>
      <c r="G55" s="154"/>
      <c r="H55" s="154"/>
      <c r="I55" s="105" t="s">
        <v>48</v>
      </c>
      <c r="J55" s="33" t="str">
        <f t="shared" si="4"/>
        <v/>
      </c>
      <c r="K55" s="26">
        <f t="shared" si="1"/>
        <v>0</v>
      </c>
      <c r="L55" s="35">
        <f t="shared" si="2"/>
        <v>0</v>
      </c>
      <c r="V55" s="14" t="s">
        <v>56</v>
      </c>
      <c r="W55" s="11">
        <f>H18</f>
        <v>0</v>
      </c>
    </row>
    <row r="56" spans="2:23" ht="27" customHeight="1">
      <c r="B56" s="103"/>
      <c r="C56" s="102"/>
      <c r="D56" s="62">
        <f t="shared" si="3"/>
        <v>0</v>
      </c>
      <c r="E56" s="104"/>
      <c r="F56" s="36" t="str">
        <f t="shared" si="0"/>
        <v/>
      </c>
      <c r="G56" s="154"/>
      <c r="H56" s="154"/>
      <c r="I56" s="105" t="s">
        <v>48</v>
      </c>
      <c r="J56" s="33" t="str">
        <f t="shared" si="4"/>
        <v/>
      </c>
      <c r="K56" s="26">
        <f t="shared" si="1"/>
        <v>0</v>
      </c>
      <c r="L56" s="35">
        <f t="shared" si="2"/>
        <v>0</v>
      </c>
      <c r="V56" s="14" t="s">
        <v>52</v>
      </c>
      <c r="W56" s="12" t="str">
        <f>H19</f>
        <v/>
      </c>
    </row>
    <row r="57" spans="2:23" ht="27" customHeight="1">
      <c r="B57" s="103"/>
      <c r="C57" s="102"/>
      <c r="D57" s="62">
        <f t="shared" si="3"/>
        <v>0</v>
      </c>
      <c r="E57" s="104"/>
      <c r="F57" s="36" t="str">
        <f t="shared" si="0"/>
        <v/>
      </c>
      <c r="G57" s="154"/>
      <c r="H57" s="154"/>
      <c r="I57" s="105" t="s">
        <v>48</v>
      </c>
      <c r="J57" s="33" t="str">
        <f t="shared" si="4"/>
        <v/>
      </c>
      <c r="K57" s="26">
        <f t="shared" si="1"/>
        <v>0</v>
      </c>
      <c r="L57" s="35">
        <f t="shared" si="2"/>
        <v>0</v>
      </c>
    </row>
    <row r="58" spans="2:23" ht="27" customHeight="1">
      <c r="B58" s="103"/>
      <c r="C58" s="102"/>
      <c r="D58" s="62">
        <f t="shared" si="3"/>
        <v>0</v>
      </c>
      <c r="E58" s="104"/>
      <c r="F58" s="36" t="str">
        <f t="shared" si="0"/>
        <v/>
      </c>
      <c r="G58" s="154"/>
      <c r="H58" s="154"/>
      <c r="I58" s="105" t="s">
        <v>48</v>
      </c>
      <c r="J58" s="33" t="str">
        <f t="shared" si="4"/>
        <v/>
      </c>
      <c r="K58" s="26">
        <f t="shared" si="1"/>
        <v>0</v>
      </c>
      <c r="L58" s="35">
        <f t="shared" si="2"/>
        <v>0</v>
      </c>
    </row>
    <row r="59" spans="2:23" ht="27" customHeight="1">
      <c r="B59" s="103"/>
      <c r="C59" s="102"/>
      <c r="D59" s="62">
        <f t="shared" si="3"/>
        <v>0</v>
      </c>
      <c r="E59" s="104"/>
      <c r="F59" s="36" t="str">
        <f t="shared" si="0"/>
        <v/>
      </c>
      <c r="G59" s="154"/>
      <c r="H59" s="154"/>
      <c r="I59" s="105" t="s">
        <v>48</v>
      </c>
      <c r="J59" s="33" t="str">
        <f t="shared" si="4"/>
        <v/>
      </c>
      <c r="K59" s="26">
        <f t="shared" si="1"/>
        <v>0</v>
      </c>
      <c r="L59" s="35">
        <f t="shared" si="2"/>
        <v>0</v>
      </c>
    </row>
    <row r="60" spans="2:23" ht="27" customHeight="1">
      <c r="B60" s="103"/>
      <c r="C60" s="102"/>
      <c r="D60" s="62">
        <f t="shared" si="3"/>
        <v>0</v>
      </c>
      <c r="E60" s="104"/>
      <c r="F60" s="36" t="str">
        <f t="shared" si="0"/>
        <v/>
      </c>
      <c r="G60" s="154"/>
      <c r="H60" s="154"/>
      <c r="I60" s="105" t="s">
        <v>48</v>
      </c>
      <c r="J60" s="33" t="str">
        <f t="shared" si="4"/>
        <v/>
      </c>
      <c r="K60" s="26">
        <f t="shared" si="1"/>
        <v>0</v>
      </c>
      <c r="L60" s="35">
        <f t="shared" si="2"/>
        <v>0</v>
      </c>
    </row>
    <row r="61" spans="2:23" ht="27" customHeight="1">
      <c r="B61" s="103"/>
      <c r="C61" s="102"/>
      <c r="D61" s="62">
        <f t="shared" si="3"/>
        <v>0</v>
      </c>
      <c r="E61" s="104"/>
      <c r="F61" s="36" t="str">
        <f t="shared" si="0"/>
        <v/>
      </c>
      <c r="G61" s="154"/>
      <c r="H61" s="154"/>
      <c r="I61" s="105" t="s">
        <v>48</v>
      </c>
      <c r="J61" s="33" t="str">
        <f t="shared" si="4"/>
        <v/>
      </c>
      <c r="K61" s="26">
        <f t="shared" si="1"/>
        <v>0</v>
      </c>
      <c r="L61" s="35">
        <f t="shared" si="2"/>
        <v>0</v>
      </c>
    </row>
    <row r="62" spans="2:23" ht="27" customHeight="1">
      <c r="B62" s="103"/>
      <c r="C62" s="102"/>
      <c r="D62" s="62">
        <f t="shared" si="3"/>
        <v>0</v>
      </c>
      <c r="E62" s="104"/>
      <c r="F62" s="36" t="str">
        <f t="shared" si="0"/>
        <v/>
      </c>
      <c r="G62" s="154"/>
      <c r="H62" s="154"/>
      <c r="I62" s="105" t="s">
        <v>48</v>
      </c>
      <c r="J62" s="33" t="str">
        <f t="shared" si="4"/>
        <v/>
      </c>
      <c r="K62" s="26">
        <f t="shared" si="1"/>
        <v>0</v>
      </c>
      <c r="L62" s="35">
        <f t="shared" si="2"/>
        <v>0</v>
      </c>
    </row>
    <row r="63" spans="2:23" ht="27" customHeight="1">
      <c r="B63" s="103"/>
      <c r="C63" s="102"/>
      <c r="D63" s="62">
        <f t="shared" si="3"/>
        <v>0</v>
      </c>
      <c r="E63" s="104"/>
      <c r="F63" s="36" t="str">
        <f t="shared" si="0"/>
        <v/>
      </c>
      <c r="G63" s="154"/>
      <c r="H63" s="154"/>
      <c r="I63" s="105" t="s">
        <v>48</v>
      </c>
      <c r="J63" s="33" t="str">
        <f t="shared" si="4"/>
        <v/>
      </c>
      <c r="K63" s="26">
        <f t="shared" si="1"/>
        <v>0</v>
      </c>
      <c r="L63" s="35">
        <f t="shared" si="2"/>
        <v>0</v>
      </c>
    </row>
    <row r="64" spans="2:23" ht="27" customHeight="1">
      <c r="B64" s="103"/>
      <c r="C64" s="102"/>
      <c r="D64" s="62">
        <f t="shared" si="3"/>
        <v>0</v>
      </c>
      <c r="E64" s="104"/>
      <c r="F64" s="36" t="str">
        <f t="shared" si="0"/>
        <v/>
      </c>
      <c r="G64" s="154"/>
      <c r="H64" s="154"/>
      <c r="I64" s="105" t="s">
        <v>48</v>
      </c>
      <c r="J64" s="33" t="str">
        <f t="shared" si="4"/>
        <v/>
      </c>
      <c r="K64" s="26">
        <f t="shared" si="1"/>
        <v>0</v>
      </c>
      <c r="L64" s="35">
        <f t="shared" si="2"/>
        <v>0</v>
      </c>
    </row>
    <row r="65" spans="2:12" ht="27" customHeight="1">
      <c r="B65" s="103"/>
      <c r="C65" s="102"/>
      <c r="D65" s="62">
        <f t="shared" si="3"/>
        <v>0</v>
      </c>
      <c r="E65" s="104"/>
      <c r="F65" s="36" t="str">
        <f t="shared" si="0"/>
        <v/>
      </c>
      <c r="G65" s="154"/>
      <c r="H65" s="154"/>
      <c r="I65" s="105" t="s">
        <v>48</v>
      </c>
      <c r="J65" s="33" t="str">
        <f t="shared" si="4"/>
        <v/>
      </c>
      <c r="K65" s="26">
        <f t="shared" si="1"/>
        <v>0</v>
      </c>
      <c r="L65" s="35">
        <f t="shared" si="2"/>
        <v>0</v>
      </c>
    </row>
    <row r="66" spans="2:12" ht="27" customHeight="1">
      <c r="B66" s="103"/>
      <c r="C66" s="102"/>
      <c r="D66" s="62">
        <f t="shared" si="3"/>
        <v>0</v>
      </c>
      <c r="E66" s="104"/>
      <c r="F66" s="36" t="str">
        <f t="shared" si="0"/>
        <v/>
      </c>
      <c r="G66" s="154"/>
      <c r="H66" s="154"/>
      <c r="I66" s="105" t="s">
        <v>48</v>
      </c>
      <c r="J66" s="33" t="str">
        <f t="shared" si="4"/>
        <v/>
      </c>
      <c r="K66" s="26">
        <f t="shared" si="1"/>
        <v>0</v>
      </c>
      <c r="L66" s="35">
        <f t="shared" si="2"/>
        <v>0</v>
      </c>
    </row>
    <row r="67" spans="2:12" ht="27" customHeight="1">
      <c r="B67" s="103"/>
      <c r="C67" s="102"/>
      <c r="D67" s="62">
        <f t="shared" si="3"/>
        <v>0</v>
      </c>
      <c r="E67" s="104"/>
      <c r="F67" s="36" t="str">
        <f t="shared" si="0"/>
        <v/>
      </c>
      <c r="G67" s="154"/>
      <c r="H67" s="154"/>
      <c r="I67" s="105" t="s">
        <v>48</v>
      </c>
      <c r="J67" s="33" t="str">
        <f t="shared" si="4"/>
        <v/>
      </c>
      <c r="K67" s="26">
        <f t="shared" si="1"/>
        <v>0</v>
      </c>
      <c r="L67" s="35">
        <f t="shared" si="2"/>
        <v>0</v>
      </c>
    </row>
    <row r="68" spans="2:12" ht="27" customHeight="1">
      <c r="B68" s="103"/>
      <c r="C68" s="102"/>
      <c r="D68" s="62">
        <f t="shared" si="3"/>
        <v>0</v>
      </c>
      <c r="E68" s="104"/>
      <c r="F68" s="36" t="str">
        <f t="shared" si="0"/>
        <v/>
      </c>
      <c r="G68" s="154"/>
      <c r="H68" s="154"/>
      <c r="I68" s="105" t="s">
        <v>48</v>
      </c>
      <c r="J68" s="33" t="str">
        <f t="shared" si="4"/>
        <v/>
      </c>
      <c r="K68" s="26">
        <f t="shared" si="1"/>
        <v>0</v>
      </c>
      <c r="L68" s="35">
        <f t="shared" si="2"/>
        <v>0</v>
      </c>
    </row>
    <row r="69" spans="2:12" ht="27" customHeight="1">
      <c r="B69" s="103"/>
      <c r="C69" s="102"/>
      <c r="D69" s="62">
        <f t="shared" si="3"/>
        <v>0</v>
      </c>
      <c r="E69" s="104"/>
      <c r="F69" s="36" t="str">
        <f t="shared" si="0"/>
        <v/>
      </c>
      <c r="G69" s="154"/>
      <c r="H69" s="154"/>
      <c r="I69" s="105" t="s">
        <v>48</v>
      </c>
      <c r="J69" s="33" t="str">
        <f t="shared" si="4"/>
        <v/>
      </c>
      <c r="K69" s="26">
        <f t="shared" si="1"/>
        <v>0</v>
      </c>
      <c r="L69" s="35">
        <f t="shared" si="2"/>
        <v>0</v>
      </c>
    </row>
    <row r="70" spans="2:12" ht="27" customHeight="1">
      <c r="B70" s="103"/>
      <c r="C70" s="102"/>
      <c r="D70" s="62">
        <f t="shared" si="3"/>
        <v>0</v>
      </c>
      <c r="E70" s="104"/>
      <c r="F70" s="36" t="str">
        <f t="shared" si="0"/>
        <v/>
      </c>
      <c r="G70" s="154"/>
      <c r="H70" s="154"/>
      <c r="I70" s="105" t="s">
        <v>48</v>
      </c>
      <c r="J70" s="33" t="str">
        <f t="shared" si="4"/>
        <v/>
      </c>
      <c r="K70" s="26">
        <f t="shared" si="1"/>
        <v>0</v>
      </c>
      <c r="L70" s="35">
        <f t="shared" si="2"/>
        <v>0</v>
      </c>
    </row>
    <row r="71" spans="2:12" ht="27" customHeight="1">
      <c r="B71" s="103"/>
      <c r="C71" s="102"/>
      <c r="D71" s="62">
        <f t="shared" si="3"/>
        <v>0</v>
      </c>
      <c r="E71" s="104"/>
      <c r="F71" s="36" t="str">
        <f t="shared" si="0"/>
        <v/>
      </c>
      <c r="G71" s="154"/>
      <c r="H71" s="154"/>
      <c r="I71" s="105" t="s">
        <v>48</v>
      </c>
      <c r="J71" s="33" t="str">
        <f t="shared" si="4"/>
        <v/>
      </c>
      <c r="K71" s="26">
        <f t="shared" si="1"/>
        <v>0</v>
      </c>
      <c r="L71" s="35">
        <f t="shared" si="2"/>
        <v>0</v>
      </c>
    </row>
    <row r="72" spans="2:12" ht="27" customHeight="1">
      <c r="B72" s="103"/>
      <c r="C72" s="102"/>
      <c r="D72" s="62">
        <f t="shared" si="3"/>
        <v>0</v>
      </c>
      <c r="E72" s="104"/>
      <c r="F72" s="36" t="str">
        <f t="shared" si="0"/>
        <v/>
      </c>
      <c r="G72" s="154"/>
      <c r="H72" s="154"/>
      <c r="I72" s="105" t="s">
        <v>48</v>
      </c>
      <c r="J72" s="33" t="str">
        <f t="shared" si="4"/>
        <v/>
      </c>
      <c r="K72" s="26">
        <f t="shared" si="1"/>
        <v>0</v>
      </c>
      <c r="L72" s="35">
        <f t="shared" si="2"/>
        <v>0</v>
      </c>
    </row>
    <row r="73" spans="2:12" ht="27" customHeight="1">
      <c r="B73" s="103"/>
      <c r="C73" s="102"/>
      <c r="D73" s="62">
        <f t="shared" si="3"/>
        <v>0</v>
      </c>
      <c r="E73" s="104"/>
      <c r="F73" s="36" t="str">
        <f t="shared" si="0"/>
        <v/>
      </c>
      <c r="G73" s="154"/>
      <c r="H73" s="154"/>
      <c r="I73" s="105" t="s">
        <v>48</v>
      </c>
      <c r="J73" s="33" t="str">
        <f t="shared" si="4"/>
        <v/>
      </c>
      <c r="K73" s="26">
        <f t="shared" si="1"/>
        <v>0</v>
      </c>
      <c r="L73" s="35">
        <f t="shared" si="2"/>
        <v>0</v>
      </c>
    </row>
    <row r="74" spans="2:12" ht="27" customHeight="1">
      <c r="B74" s="103"/>
      <c r="C74" s="102"/>
      <c r="D74" s="62">
        <f t="shared" si="3"/>
        <v>0</v>
      </c>
      <c r="E74" s="104"/>
      <c r="F74" s="36" t="str">
        <f t="shared" si="0"/>
        <v/>
      </c>
      <c r="G74" s="154"/>
      <c r="H74" s="154"/>
      <c r="I74" s="105" t="s">
        <v>48</v>
      </c>
      <c r="J74" s="33" t="str">
        <f t="shared" si="4"/>
        <v/>
      </c>
      <c r="K74" s="26">
        <f t="shared" si="1"/>
        <v>0</v>
      </c>
      <c r="L74" s="35">
        <f t="shared" si="2"/>
        <v>0</v>
      </c>
    </row>
    <row r="75" spans="2:12" ht="27" customHeight="1">
      <c r="B75" s="103"/>
      <c r="C75" s="102"/>
      <c r="D75" s="62">
        <f t="shared" si="3"/>
        <v>0</v>
      </c>
      <c r="E75" s="104"/>
      <c r="F75" s="36" t="str">
        <f t="shared" si="0"/>
        <v/>
      </c>
      <c r="G75" s="154"/>
      <c r="H75" s="154"/>
      <c r="I75" s="105" t="s">
        <v>48</v>
      </c>
      <c r="J75" s="33" t="str">
        <f t="shared" si="4"/>
        <v/>
      </c>
      <c r="K75" s="26">
        <f t="shared" si="1"/>
        <v>0</v>
      </c>
      <c r="L75" s="35">
        <f t="shared" si="2"/>
        <v>0</v>
      </c>
    </row>
    <row r="76" spans="2:12" ht="27" customHeight="1">
      <c r="B76" s="103"/>
      <c r="C76" s="102"/>
      <c r="D76" s="62">
        <f t="shared" si="3"/>
        <v>0</v>
      </c>
      <c r="E76" s="104"/>
      <c r="F76" s="36" t="str">
        <f t="shared" si="0"/>
        <v/>
      </c>
      <c r="G76" s="154"/>
      <c r="H76" s="154"/>
      <c r="I76" s="105" t="s">
        <v>48</v>
      </c>
      <c r="J76" s="33" t="str">
        <f t="shared" si="4"/>
        <v/>
      </c>
      <c r="K76" s="26">
        <f t="shared" si="1"/>
        <v>0</v>
      </c>
      <c r="L76" s="35">
        <f t="shared" si="2"/>
        <v>0</v>
      </c>
    </row>
    <row r="77" spans="2:12" ht="27" customHeight="1">
      <c r="B77" s="103"/>
      <c r="C77" s="102"/>
      <c r="D77" s="62">
        <f t="shared" si="3"/>
        <v>0</v>
      </c>
      <c r="E77" s="104"/>
      <c r="F77" s="36" t="str">
        <f t="shared" si="0"/>
        <v/>
      </c>
      <c r="G77" s="154"/>
      <c r="H77" s="154"/>
      <c r="I77" s="105" t="s">
        <v>48</v>
      </c>
      <c r="J77" s="33" t="str">
        <f t="shared" si="4"/>
        <v/>
      </c>
      <c r="K77" s="26">
        <f t="shared" si="1"/>
        <v>0</v>
      </c>
      <c r="L77" s="35">
        <f t="shared" si="2"/>
        <v>0</v>
      </c>
    </row>
    <row r="78" spans="2:12" ht="27" customHeight="1">
      <c r="B78" s="103"/>
      <c r="C78" s="102"/>
      <c r="D78" s="62">
        <f t="shared" si="3"/>
        <v>0</v>
      </c>
      <c r="E78" s="104"/>
      <c r="F78" s="36" t="str">
        <f t="shared" si="0"/>
        <v/>
      </c>
      <c r="G78" s="154"/>
      <c r="H78" s="154"/>
      <c r="I78" s="105" t="s">
        <v>48</v>
      </c>
      <c r="J78" s="33" t="str">
        <f t="shared" si="4"/>
        <v/>
      </c>
      <c r="K78" s="26">
        <f t="shared" si="1"/>
        <v>0</v>
      </c>
      <c r="L78" s="35">
        <f t="shared" si="2"/>
        <v>0</v>
      </c>
    </row>
    <row r="79" spans="2:12" ht="27" customHeight="1">
      <c r="B79" s="103"/>
      <c r="C79" s="102"/>
      <c r="D79" s="62">
        <f t="shared" si="3"/>
        <v>0</v>
      </c>
      <c r="E79" s="104"/>
      <c r="F79" s="36" t="str">
        <f t="shared" si="0"/>
        <v/>
      </c>
      <c r="G79" s="154"/>
      <c r="H79" s="154"/>
      <c r="I79" s="105" t="s">
        <v>48</v>
      </c>
      <c r="J79" s="33" t="str">
        <f t="shared" si="4"/>
        <v/>
      </c>
      <c r="K79" s="26">
        <f t="shared" si="1"/>
        <v>0</v>
      </c>
      <c r="L79" s="35">
        <f t="shared" si="2"/>
        <v>0</v>
      </c>
    </row>
    <row r="80" spans="2:12" ht="27" customHeight="1">
      <c r="B80" s="103"/>
      <c r="C80" s="102"/>
      <c r="D80" s="62">
        <f t="shared" si="3"/>
        <v>0</v>
      </c>
      <c r="E80" s="104"/>
      <c r="F80" s="36" t="str">
        <f t="shared" si="0"/>
        <v/>
      </c>
      <c r="G80" s="154"/>
      <c r="H80" s="154"/>
      <c r="I80" s="105" t="s">
        <v>48</v>
      </c>
      <c r="J80" s="33" t="str">
        <f t="shared" si="4"/>
        <v/>
      </c>
      <c r="K80" s="26">
        <f t="shared" si="1"/>
        <v>0</v>
      </c>
      <c r="L80" s="35">
        <f t="shared" si="2"/>
        <v>0</v>
      </c>
    </row>
    <row r="81" spans="2:12" ht="27" customHeight="1">
      <c r="B81" s="103"/>
      <c r="C81" s="102"/>
      <c r="D81" s="62">
        <f t="shared" si="3"/>
        <v>0</v>
      </c>
      <c r="E81" s="104"/>
      <c r="F81" s="36" t="str">
        <f t="shared" si="0"/>
        <v/>
      </c>
      <c r="G81" s="154"/>
      <c r="H81" s="154"/>
      <c r="I81" s="105" t="s">
        <v>48</v>
      </c>
      <c r="J81" s="33" t="str">
        <f t="shared" si="4"/>
        <v/>
      </c>
      <c r="K81" s="26">
        <f t="shared" si="1"/>
        <v>0</v>
      </c>
      <c r="L81" s="35">
        <f t="shared" si="2"/>
        <v>0</v>
      </c>
    </row>
    <row r="82" spans="2:12" ht="27" customHeight="1">
      <c r="B82" s="103"/>
      <c r="C82" s="102"/>
      <c r="D82" s="62">
        <f t="shared" si="3"/>
        <v>0</v>
      </c>
      <c r="E82" s="104"/>
      <c r="F82" s="36" t="str">
        <f t="shared" si="0"/>
        <v/>
      </c>
      <c r="G82" s="154"/>
      <c r="H82" s="154"/>
      <c r="I82" s="105" t="s">
        <v>48</v>
      </c>
      <c r="J82" s="33" t="str">
        <f t="shared" si="4"/>
        <v/>
      </c>
      <c r="K82" s="26">
        <f t="shared" si="1"/>
        <v>0</v>
      </c>
      <c r="L82" s="35">
        <f t="shared" si="2"/>
        <v>0</v>
      </c>
    </row>
    <row r="83" spans="2:12" ht="27" customHeight="1">
      <c r="B83" s="103"/>
      <c r="C83" s="102"/>
      <c r="D83" s="62">
        <f t="shared" si="3"/>
        <v>0</v>
      </c>
      <c r="E83" s="104"/>
      <c r="F83" s="36" t="str">
        <f t="shared" si="0"/>
        <v/>
      </c>
      <c r="G83" s="154"/>
      <c r="H83" s="154"/>
      <c r="I83" s="105" t="s">
        <v>48</v>
      </c>
      <c r="J83" s="33" t="str">
        <f t="shared" si="4"/>
        <v/>
      </c>
      <c r="K83" s="26">
        <f t="shared" si="1"/>
        <v>0</v>
      </c>
      <c r="L83" s="35">
        <f t="shared" si="2"/>
        <v>0</v>
      </c>
    </row>
    <row r="84" spans="2:12" ht="27" customHeight="1">
      <c r="B84" s="103"/>
      <c r="C84" s="102"/>
      <c r="D84" s="62">
        <f t="shared" si="3"/>
        <v>0</v>
      </c>
      <c r="E84" s="104"/>
      <c r="F84" s="36" t="str">
        <f t="shared" si="0"/>
        <v/>
      </c>
      <c r="G84" s="154"/>
      <c r="H84" s="154"/>
      <c r="I84" s="105" t="s">
        <v>48</v>
      </c>
      <c r="J84" s="33" t="str">
        <f t="shared" si="4"/>
        <v/>
      </c>
      <c r="K84" s="26">
        <f t="shared" si="1"/>
        <v>0</v>
      </c>
      <c r="L84" s="35">
        <f t="shared" si="2"/>
        <v>0</v>
      </c>
    </row>
    <row r="85" spans="2:12" ht="27" customHeight="1">
      <c r="B85" s="103"/>
      <c r="C85" s="102"/>
      <c r="D85" s="62">
        <f t="shared" si="3"/>
        <v>0</v>
      </c>
      <c r="E85" s="104"/>
      <c r="F85" s="36" t="str">
        <f t="shared" si="0"/>
        <v/>
      </c>
      <c r="G85" s="154"/>
      <c r="H85" s="154"/>
      <c r="I85" s="105" t="s">
        <v>48</v>
      </c>
      <c r="J85" s="33" t="str">
        <f t="shared" si="4"/>
        <v/>
      </c>
      <c r="K85" s="26">
        <f t="shared" si="1"/>
        <v>0</v>
      </c>
      <c r="L85" s="35">
        <f t="shared" si="2"/>
        <v>0</v>
      </c>
    </row>
    <row r="86" spans="2:12" ht="27" customHeight="1">
      <c r="B86" s="103"/>
      <c r="C86" s="102"/>
      <c r="D86" s="62">
        <f t="shared" si="3"/>
        <v>0</v>
      </c>
      <c r="E86" s="104"/>
      <c r="F86" s="36" t="str">
        <f t="shared" si="0"/>
        <v/>
      </c>
      <c r="G86" s="154"/>
      <c r="H86" s="154"/>
      <c r="I86" s="105" t="s">
        <v>48</v>
      </c>
      <c r="J86" s="33" t="str">
        <f t="shared" si="4"/>
        <v/>
      </c>
      <c r="K86" s="26">
        <f t="shared" si="1"/>
        <v>0</v>
      </c>
      <c r="L86" s="35">
        <f t="shared" si="2"/>
        <v>0</v>
      </c>
    </row>
    <row r="87" spans="2:12" ht="27" customHeight="1">
      <c r="B87" s="103"/>
      <c r="C87" s="102"/>
      <c r="D87" s="62">
        <f t="shared" si="3"/>
        <v>0</v>
      </c>
      <c r="E87" s="104"/>
      <c r="F87" s="36" t="str">
        <f t="shared" si="0"/>
        <v/>
      </c>
      <c r="G87" s="154"/>
      <c r="H87" s="154"/>
      <c r="I87" s="105" t="s">
        <v>48</v>
      </c>
      <c r="J87" s="33" t="str">
        <f t="shared" si="4"/>
        <v/>
      </c>
      <c r="K87" s="26">
        <f t="shared" si="1"/>
        <v>0</v>
      </c>
      <c r="L87" s="35">
        <f t="shared" si="2"/>
        <v>0</v>
      </c>
    </row>
    <row r="88" spans="2:12" ht="27" customHeight="1">
      <c r="B88" s="103"/>
      <c r="C88" s="102"/>
      <c r="D88" s="62">
        <f t="shared" si="3"/>
        <v>0</v>
      </c>
      <c r="E88" s="104"/>
      <c r="F88" s="36" t="str">
        <f t="shared" si="0"/>
        <v/>
      </c>
      <c r="G88" s="154"/>
      <c r="H88" s="154"/>
      <c r="I88" s="105" t="s">
        <v>48</v>
      </c>
      <c r="J88" s="33" t="str">
        <f t="shared" si="4"/>
        <v/>
      </c>
      <c r="K88" s="26">
        <f t="shared" si="1"/>
        <v>0</v>
      </c>
      <c r="L88" s="35">
        <f t="shared" si="2"/>
        <v>0</v>
      </c>
    </row>
    <row r="89" spans="2:12" ht="27" customHeight="1">
      <c r="B89" s="103"/>
      <c r="C89" s="102"/>
      <c r="D89" s="62">
        <f t="shared" si="3"/>
        <v>0</v>
      </c>
      <c r="E89" s="104"/>
      <c r="F89" s="36" t="str">
        <f t="shared" ref="F89:F152" si="5">IF(E89=0,"",D89/E89)</f>
        <v/>
      </c>
      <c r="G89" s="154"/>
      <c r="H89" s="154"/>
      <c r="I89" s="105" t="s">
        <v>48</v>
      </c>
      <c r="J89" s="33" t="str">
        <f t="shared" si="4"/>
        <v/>
      </c>
      <c r="K89" s="26">
        <f t="shared" ref="K89:K152" si="6">D88+D89</f>
        <v>0</v>
      </c>
      <c r="L89" s="35">
        <f t="shared" ref="L89:L152" si="7">L88+E89</f>
        <v>0</v>
      </c>
    </row>
    <row r="90" spans="2:12" ht="27" customHeight="1">
      <c r="B90" s="103"/>
      <c r="C90" s="102"/>
      <c r="D90" s="62">
        <f t="shared" ref="D90:D153" si="8">IF(C90=0,D89,C90-C89)</f>
        <v>0</v>
      </c>
      <c r="E90" s="104"/>
      <c r="F90" s="36" t="str">
        <f t="shared" si="5"/>
        <v/>
      </c>
      <c r="G90" s="154"/>
      <c r="H90" s="154"/>
      <c r="I90" s="105" t="s">
        <v>48</v>
      </c>
      <c r="J90" s="33" t="str">
        <f t="shared" ref="J90:J153" si="9">IF(B90="","",MONTH(B90))</f>
        <v/>
      </c>
      <c r="K90" s="26">
        <f t="shared" si="6"/>
        <v>0</v>
      </c>
      <c r="L90" s="35">
        <f t="shared" si="7"/>
        <v>0</v>
      </c>
    </row>
    <row r="91" spans="2:12" ht="27" customHeight="1">
      <c r="B91" s="103"/>
      <c r="C91" s="102"/>
      <c r="D91" s="62">
        <f t="shared" si="8"/>
        <v>0</v>
      </c>
      <c r="E91" s="104"/>
      <c r="F91" s="36" t="str">
        <f t="shared" si="5"/>
        <v/>
      </c>
      <c r="G91" s="154"/>
      <c r="H91" s="154"/>
      <c r="I91" s="105" t="s">
        <v>48</v>
      </c>
      <c r="J91" s="33" t="str">
        <f t="shared" si="9"/>
        <v/>
      </c>
      <c r="K91" s="26">
        <f t="shared" si="6"/>
        <v>0</v>
      </c>
      <c r="L91" s="35">
        <f t="shared" si="7"/>
        <v>0</v>
      </c>
    </row>
    <row r="92" spans="2:12" ht="27" customHeight="1">
      <c r="B92" s="103"/>
      <c r="C92" s="102"/>
      <c r="D92" s="62">
        <f t="shared" si="8"/>
        <v>0</v>
      </c>
      <c r="E92" s="104"/>
      <c r="F92" s="36" t="str">
        <f t="shared" si="5"/>
        <v/>
      </c>
      <c r="G92" s="154"/>
      <c r="H92" s="154"/>
      <c r="I92" s="105" t="s">
        <v>48</v>
      </c>
      <c r="J92" s="33" t="str">
        <f t="shared" si="9"/>
        <v/>
      </c>
      <c r="K92" s="26">
        <f t="shared" si="6"/>
        <v>0</v>
      </c>
      <c r="L92" s="35">
        <f t="shared" si="7"/>
        <v>0</v>
      </c>
    </row>
    <row r="93" spans="2:12" ht="27" customHeight="1">
      <c r="B93" s="103"/>
      <c r="C93" s="102"/>
      <c r="D93" s="62">
        <f t="shared" si="8"/>
        <v>0</v>
      </c>
      <c r="E93" s="104"/>
      <c r="F93" s="36" t="str">
        <f t="shared" si="5"/>
        <v/>
      </c>
      <c r="G93" s="154"/>
      <c r="H93" s="154"/>
      <c r="I93" s="105" t="s">
        <v>48</v>
      </c>
      <c r="J93" s="33" t="str">
        <f t="shared" si="9"/>
        <v/>
      </c>
      <c r="K93" s="26">
        <f t="shared" si="6"/>
        <v>0</v>
      </c>
      <c r="L93" s="35">
        <f t="shared" si="7"/>
        <v>0</v>
      </c>
    </row>
    <row r="94" spans="2:12" ht="27" customHeight="1">
      <c r="B94" s="103"/>
      <c r="C94" s="102"/>
      <c r="D94" s="62">
        <f t="shared" si="8"/>
        <v>0</v>
      </c>
      <c r="E94" s="104"/>
      <c r="F94" s="36" t="str">
        <f t="shared" si="5"/>
        <v/>
      </c>
      <c r="G94" s="154"/>
      <c r="H94" s="154"/>
      <c r="I94" s="105" t="s">
        <v>48</v>
      </c>
      <c r="J94" s="33" t="str">
        <f t="shared" si="9"/>
        <v/>
      </c>
      <c r="K94" s="26">
        <f t="shared" si="6"/>
        <v>0</v>
      </c>
      <c r="L94" s="35">
        <f t="shared" si="7"/>
        <v>0</v>
      </c>
    </row>
    <row r="95" spans="2:12" ht="27" customHeight="1">
      <c r="B95" s="103"/>
      <c r="C95" s="102"/>
      <c r="D95" s="62">
        <f t="shared" si="8"/>
        <v>0</v>
      </c>
      <c r="E95" s="104"/>
      <c r="F95" s="36" t="str">
        <f t="shared" si="5"/>
        <v/>
      </c>
      <c r="G95" s="154"/>
      <c r="H95" s="154"/>
      <c r="I95" s="105" t="s">
        <v>48</v>
      </c>
      <c r="J95" s="33" t="str">
        <f t="shared" si="9"/>
        <v/>
      </c>
      <c r="K95" s="26">
        <f t="shared" si="6"/>
        <v>0</v>
      </c>
      <c r="L95" s="35">
        <f t="shared" si="7"/>
        <v>0</v>
      </c>
    </row>
    <row r="96" spans="2:12" ht="27" customHeight="1">
      <c r="B96" s="103"/>
      <c r="C96" s="102"/>
      <c r="D96" s="62">
        <f t="shared" si="8"/>
        <v>0</v>
      </c>
      <c r="E96" s="104"/>
      <c r="F96" s="36" t="str">
        <f t="shared" si="5"/>
        <v/>
      </c>
      <c r="G96" s="154"/>
      <c r="H96" s="154"/>
      <c r="I96" s="105" t="s">
        <v>48</v>
      </c>
      <c r="J96" s="33" t="str">
        <f t="shared" si="9"/>
        <v/>
      </c>
      <c r="K96" s="26">
        <f t="shared" si="6"/>
        <v>0</v>
      </c>
      <c r="L96" s="35">
        <f t="shared" si="7"/>
        <v>0</v>
      </c>
    </row>
    <row r="97" spans="2:12" ht="27" customHeight="1">
      <c r="B97" s="103"/>
      <c r="C97" s="102"/>
      <c r="D97" s="62">
        <f t="shared" si="8"/>
        <v>0</v>
      </c>
      <c r="E97" s="104"/>
      <c r="F97" s="36" t="str">
        <f t="shared" si="5"/>
        <v/>
      </c>
      <c r="G97" s="154"/>
      <c r="H97" s="154"/>
      <c r="I97" s="105" t="s">
        <v>48</v>
      </c>
      <c r="J97" s="33" t="str">
        <f t="shared" si="9"/>
        <v/>
      </c>
      <c r="K97" s="26">
        <f t="shared" si="6"/>
        <v>0</v>
      </c>
      <c r="L97" s="35">
        <f t="shared" si="7"/>
        <v>0</v>
      </c>
    </row>
    <row r="98" spans="2:12" ht="27" customHeight="1">
      <c r="B98" s="103"/>
      <c r="C98" s="102"/>
      <c r="D98" s="62">
        <f t="shared" si="8"/>
        <v>0</v>
      </c>
      <c r="E98" s="104"/>
      <c r="F98" s="36" t="str">
        <f t="shared" si="5"/>
        <v/>
      </c>
      <c r="G98" s="154"/>
      <c r="H98" s="154"/>
      <c r="I98" s="105" t="s">
        <v>48</v>
      </c>
      <c r="J98" s="33" t="str">
        <f t="shared" si="9"/>
        <v/>
      </c>
      <c r="K98" s="26">
        <f t="shared" si="6"/>
        <v>0</v>
      </c>
      <c r="L98" s="35">
        <f t="shared" si="7"/>
        <v>0</v>
      </c>
    </row>
    <row r="99" spans="2:12" ht="27" customHeight="1">
      <c r="B99" s="103"/>
      <c r="C99" s="102"/>
      <c r="D99" s="62">
        <f t="shared" si="8"/>
        <v>0</v>
      </c>
      <c r="E99" s="104"/>
      <c r="F99" s="36" t="str">
        <f t="shared" si="5"/>
        <v/>
      </c>
      <c r="G99" s="154"/>
      <c r="H99" s="154"/>
      <c r="I99" s="105" t="s">
        <v>48</v>
      </c>
      <c r="J99" s="33" t="str">
        <f t="shared" si="9"/>
        <v/>
      </c>
      <c r="K99" s="26">
        <f t="shared" si="6"/>
        <v>0</v>
      </c>
      <c r="L99" s="35">
        <f t="shared" si="7"/>
        <v>0</v>
      </c>
    </row>
    <row r="100" spans="2:12" ht="27" customHeight="1">
      <c r="B100" s="103"/>
      <c r="C100" s="102"/>
      <c r="D100" s="62">
        <f t="shared" si="8"/>
        <v>0</v>
      </c>
      <c r="E100" s="104"/>
      <c r="F100" s="36" t="str">
        <f t="shared" si="5"/>
        <v/>
      </c>
      <c r="G100" s="154"/>
      <c r="H100" s="154"/>
      <c r="I100" s="105" t="s">
        <v>48</v>
      </c>
      <c r="J100" s="33" t="str">
        <f t="shared" si="9"/>
        <v/>
      </c>
      <c r="K100" s="26">
        <f t="shared" si="6"/>
        <v>0</v>
      </c>
      <c r="L100" s="35">
        <f t="shared" si="7"/>
        <v>0</v>
      </c>
    </row>
    <row r="101" spans="2:12" ht="27" customHeight="1">
      <c r="B101" s="103"/>
      <c r="C101" s="102"/>
      <c r="D101" s="62">
        <f t="shared" si="8"/>
        <v>0</v>
      </c>
      <c r="E101" s="104"/>
      <c r="F101" s="36" t="str">
        <f t="shared" si="5"/>
        <v/>
      </c>
      <c r="G101" s="154"/>
      <c r="H101" s="154"/>
      <c r="I101" s="105" t="s">
        <v>48</v>
      </c>
      <c r="J101" s="33" t="str">
        <f t="shared" si="9"/>
        <v/>
      </c>
      <c r="K101" s="26">
        <f t="shared" si="6"/>
        <v>0</v>
      </c>
      <c r="L101" s="35">
        <f t="shared" si="7"/>
        <v>0</v>
      </c>
    </row>
    <row r="102" spans="2:12" ht="27" customHeight="1">
      <c r="B102" s="103"/>
      <c r="C102" s="102"/>
      <c r="D102" s="62">
        <f t="shared" si="8"/>
        <v>0</v>
      </c>
      <c r="E102" s="104"/>
      <c r="F102" s="36" t="str">
        <f t="shared" si="5"/>
        <v/>
      </c>
      <c r="G102" s="154"/>
      <c r="H102" s="154"/>
      <c r="I102" s="105" t="s">
        <v>48</v>
      </c>
      <c r="J102" s="33" t="str">
        <f t="shared" si="9"/>
        <v/>
      </c>
      <c r="K102" s="26">
        <f t="shared" si="6"/>
        <v>0</v>
      </c>
      <c r="L102" s="35">
        <f t="shared" si="7"/>
        <v>0</v>
      </c>
    </row>
    <row r="103" spans="2:12" ht="27" customHeight="1">
      <c r="B103" s="103"/>
      <c r="C103" s="102"/>
      <c r="D103" s="62">
        <f t="shared" si="8"/>
        <v>0</v>
      </c>
      <c r="E103" s="104"/>
      <c r="F103" s="36" t="str">
        <f t="shared" si="5"/>
        <v/>
      </c>
      <c r="G103" s="154"/>
      <c r="H103" s="154"/>
      <c r="I103" s="105" t="s">
        <v>48</v>
      </c>
      <c r="J103" s="33" t="str">
        <f t="shared" si="9"/>
        <v/>
      </c>
      <c r="K103" s="26">
        <f t="shared" si="6"/>
        <v>0</v>
      </c>
      <c r="L103" s="35">
        <f t="shared" si="7"/>
        <v>0</v>
      </c>
    </row>
    <row r="104" spans="2:12" ht="27" customHeight="1">
      <c r="B104" s="103"/>
      <c r="C104" s="102"/>
      <c r="D104" s="62">
        <f t="shared" si="8"/>
        <v>0</v>
      </c>
      <c r="E104" s="104"/>
      <c r="F104" s="36" t="str">
        <f t="shared" si="5"/>
        <v/>
      </c>
      <c r="G104" s="154"/>
      <c r="H104" s="154"/>
      <c r="I104" s="105" t="s">
        <v>48</v>
      </c>
      <c r="J104" s="33" t="str">
        <f t="shared" si="9"/>
        <v/>
      </c>
      <c r="K104" s="26">
        <f t="shared" si="6"/>
        <v>0</v>
      </c>
      <c r="L104" s="35">
        <f t="shared" si="7"/>
        <v>0</v>
      </c>
    </row>
    <row r="105" spans="2:12" ht="27" customHeight="1">
      <c r="B105" s="103"/>
      <c r="C105" s="102"/>
      <c r="D105" s="62">
        <f t="shared" si="8"/>
        <v>0</v>
      </c>
      <c r="E105" s="104"/>
      <c r="F105" s="36" t="str">
        <f t="shared" si="5"/>
        <v/>
      </c>
      <c r="G105" s="154"/>
      <c r="H105" s="154"/>
      <c r="I105" s="105" t="s">
        <v>48</v>
      </c>
      <c r="J105" s="33" t="str">
        <f t="shared" si="9"/>
        <v/>
      </c>
      <c r="K105" s="26">
        <f t="shared" si="6"/>
        <v>0</v>
      </c>
      <c r="L105" s="35">
        <f t="shared" si="7"/>
        <v>0</v>
      </c>
    </row>
    <row r="106" spans="2:12" ht="27" customHeight="1">
      <c r="B106" s="103"/>
      <c r="C106" s="102"/>
      <c r="D106" s="62">
        <f t="shared" si="8"/>
        <v>0</v>
      </c>
      <c r="E106" s="104"/>
      <c r="F106" s="36" t="str">
        <f t="shared" si="5"/>
        <v/>
      </c>
      <c r="G106" s="154"/>
      <c r="H106" s="154"/>
      <c r="I106" s="105" t="s">
        <v>48</v>
      </c>
      <c r="J106" s="33" t="str">
        <f t="shared" si="9"/>
        <v/>
      </c>
      <c r="K106" s="26">
        <f t="shared" si="6"/>
        <v>0</v>
      </c>
      <c r="L106" s="35">
        <f t="shared" si="7"/>
        <v>0</v>
      </c>
    </row>
    <row r="107" spans="2:12" ht="27" customHeight="1">
      <c r="B107" s="103"/>
      <c r="C107" s="102"/>
      <c r="D107" s="62">
        <f t="shared" si="8"/>
        <v>0</v>
      </c>
      <c r="E107" s="104"/>
      <c r="F107" s="36" t="str">
        <f t="shared" si="5"/>
        <v/>
      </c>
      <c r="G107" s="154"/>
      <c r="H107" s="154"/>
      <c r="I107" s="105" t="s">
        <v>48</v>
      </c>
      <c r="J107" s="33" t="str">
        <f t="shared" si="9"/>
        <v/>
      </c>
      <c r="K107" s="26">
        <f t="shared" si="6"/>
        <v>0</v>
      </c>
      <c r="L107" s="35">
        <f t="shared" si="7"/>
        <v>0</v>
      </c>
    </row>
    <row r="108" spans="2:12" ht="27" customHeight="1">
      <c r="B108" s="103"/>
      <c r="C108" s="102"/>
      <c r="D108" s="62">
        <f t="shared" si="8"/>
        <v>0</v>
      </c>
      <c r="E108" s="104"/>
      <c r="F108" s="36" t="str">
        <f t="shared" si="5"/>
        <v/>
      </c>
      <c r="G108" s="154"/>
      <c r="H108" s="154"/>
      <c r="I108" s="105" t="s">
        <v>48</v>
      </c>
      <c r="J108" s="33" t="str">
        <f t="shared" si="9"/>
        <v/>
      </c>
      <c r="K108" s="26">
        <f t="shared" si="6"/>
        <v>0</v>
      </c>
      <c r="L108" s="35">
        <f t="shared" si="7"/>
        <v>0</v>
      </c>
    </row>
    <row r="109" spans="2:12" ht="27" customHeight="1">
      <c r="B109" s="103"/>
      <c r="C109" s="102"/>
      <c r="D109" s="62">
        <f t="shared" si="8"/>
        <v>0</v>
      </c>
      <c r="E109" s="104"/>
      <c r="F109" s="36" t="str">
        <f t="shared" si="5"/>
        <v/>
      </c>
      <c r="G109" s="154"/>
      <c r="H109" s="154"/>
      <c r="I109" s="105" t="s">
        <v>48</v>
      </c>
      <c r="J109" s="33" t="str">
        <f t="shared" si="9"/>
        <v/>
      </c>
      <c r="K109" s="26">
        <f t="shared" si="6"/>
        <v>0</v>
      </c>
      <c r="L109" s="35">
        <f t="shared" si="7"/>
        <v>0</v>
      </c>
    </row>
    <row r="110" spans="2:12" ht="27" customHeight="1">
      <c r="B110" s="103"/>
      <c r="C110" s="102"/>
      <c r="D110" s="62">
        <f t="shared" si="8"/>
        <v>0</v>
      </c>
      <c r="E110" s="104"/>
      <c r="F110" s="36" t="str">
        <f t="shared" si="5"/>
        <v/>
      </c>
      <c r="G110" s="154"/>
      <c r="H110" s="154"/>
      <c r="I110" s="105" t="s">
        <v>48</v>
      </c>
      <c r="J110" s="33" t="str">
        <f t="shared" si="9"/>
        <v/>
      </c>
      <c r="K110" s="26">
        <f t="shared" si="6"/>
        <v>0</v>
      </c>
      <c r="L110" s="35">
        <f t="shared" si="7"/>
        <v>0</v>
      </c>
    </row>
    <row r="111" spans="2:12" ht="27" customHeight="1">
      <c r="B111" s="103"/>
      <c r="C111" s="102"/>
      <c r="D111" s="62">
        <f t="shared" si="8"/>
        <v>0</v>
      </c>
      <c r="E111" s="104"/>
      <c r="F111" s="36" t="str">
        <f t="shared" si="5"/>
        <v/>
      </c>
      <c r="G111" s="154"/>
      <c r="H111" s="154"/>
      <c r="I111" s="105" t="s">
        <v>48</v>
      </c>
      <c r="J111" s="33" t="str">
        <f t="shared" si="9"/>
        <v/>
      </c>
      <c r="K111" s="26">
        <f t="shared" si="6"/>
        <v>0</v>
      </c>
      <c r="L111" s="35">
        <f t="shared" si="7"/>
        <v>0</v>
      </c>
    </row>
    <row r="112" spans="2:12" ht="27" customHeight="1">
      <c r="B112" s="103"/>
      <c r="C112" s="102"/>
      <c r="D112" s="62">
        <f t="shared" si="8"/>
        <v>0</v>
      </c>
      <c r="E112" s="104"/>
      <c r="F112" s="36" t="str">
        <f t="shared" si="5"/>
        <v/>
      </c>
      <c r="G112" s="154"/>
      <c r="H112" s="154"/>
      <c r="I112" s="105" t="s">
        <v>48</v>
      </c>
      <c r="J112" s="33" t="str">
        <f t="shared" si="9"/>
        <v/>
      </c>
      <c r="K112" s="26">
        <f t="shared" si="6"/>
        <v>0</v>
      </c>
      <c r="L112" s="35">
        <f t="shared" si="7"/>
        <v>0</v>
      </c>
    </row>
    <row r="113" spans="2:12" ht="27" customHeight="1">
      <c r="B113" s="103"/>
      <c r="C113" s="102"/>
      <c r="D113" s="62">
        <f t="shared" si="8"/>
        <v>0</v>
      </c>
      <c r="E113" s="104"/>
      <c r="F113" s="36" t="str">
        <f t="shared" si="5"/>
        <v/>
      </c>
      <c r="G113" s="154"/>
      <c r="H113" s="154"/>
      <c r="I113" s="105" t="s">
        <v>48</v>
      </c>
      <c r="J113" s="33" t="str">
        <f t="shared" si="9"/>
        <v/>
      </c>
      <c r="K113" s="26">
        <f t="shared" si="6"/>
        <v>0</v>
      </c>
      <c r="L113" s="35">
        <f t="shared" si="7"/>
        <v>0</v>
      </c>
    </row>
    <row r="114" spans="2:12" ht="27" customHeight="1">
      <c r="B114" s="103"/>
      <c r="C114" s="102"/>
      <c r="D114" s="62">
        <f t="shared" si="8"/>
        <v>0</v>
      </c>
      <c r="E114" s="104"/>
      <c r="F114" s="36" t="str">
        <f t="shared" si="5"/>
        <v/>
      </c>
      <c r="G114" s="154"/>
      <c r="H114" s="154"/>
      <c r="I114" s="105" t="s">
        <v>48</v>
      </c>
      <c r="J114" s="33" t="str">
        <f t="shared" si="9"/>
        <v/>
      </c>
      <c r="K114" s="26">
        <f t="shared" si="6"/>
        <v>0</v>
      </c>
      <c r="L114" s="35">
        <f t="shared" si="7"/>
        <v>0</v>
      </c>
    </row>
    <row r="115" spans="2:12" ht="27" customHeight="1">
      <c r="B115" s="103"/>
      <c r="C115" s="102"/>
      <c r="D115" s="62">
        <f t="shared" si="8"/>
        <v>0</v>
      </c>
      <c r="E115" s="104"/>
      <c r="F115" s="36" t="str">
        <f t="shared" si="5"/>
        <v/>
      </c>
      <c r="G115" s="154"/>
      <c r="H115" s="154"/>
      <c r="I115" s="105" t="s">
        <v>48</v>
      </c>
      <c r="J115" s="33" t="str">
        <f t="shared" si="9"/>
        <v/>
      </c>
      <c r="K115" s="26">
        <f t="shared" si="6"/>
        <v>0</v>
      </c>
      <c r="L115" s="35">
        <f t="shared" si="7"/>
        <v>0</v>
      </c>
    </row>
    <row r="116" spans="2:12" ht="27" customHeight="1">
      <c r="B116" s="103"/>
      <c r="C116" s="102"/>
      <c r="D116" s="62">
        <f t="shared" si="8"/>
        <v>0</v>
      </c>
      <c r="E116" s="104"/>
      <c r="F116" s="36" t="str">
        <f t="shared" si="5"/>
        <v/>
      </c>
      <c r="G116" s="154"/>
      <c r="H116" s="154"/>
      <c r="I116" s="105" t="s">
        <v>48</v>
      </c>
      <c r="J116" s="33" t="str">
        <f t="shared" si="9"/>
        <v/>
      </c>
      <c r="K116" s="26">
        <f t="shared" si="6"/>
        <v>0</v>
      </c>
      <c r="L116" s="35">
        <f t="shared" si="7"/>
        <v>0</v>
      </c>
    </row>
    <row r="117" spans="2:12" ht="27" customHeight="1">
      <c r="B117" s="103"/>
      <c r="C117" s="102"/>
      <c r="D117" s="62">
        <f t="shared" si="8"/>
        <v>0</v>
      </c>
      <c r="E117" s="104"/>
      <c r="F117" s="36" t="str">
        <f t="shared" si="5"/>
        <v/>
      </c>
      <c r="G117" s="154"/>
      <c r="H117" s="154"/>
      <c r="I117" s="105" t="s">
        <v>48</v>
      </c>
      <c r="J117" s="33" t="str">
        <f t="shared" si="9"/>
        <v/>
      </c>
      <c r="K117" s="26">
        <f t="shared" si="6"/>
        <v>0</v>
      </c>
      <c r="L117" s="35">
        <f t="shared" si="7"/>
        <v>0</v>
      </c>
    </row>
    <row r="118" spans="2:12" ht="27" customHeight="1">
      <c r="B118" s="103"/>
      <c r="C118" s="102"/>
      <c r="D118" s="62">
        <f t="shared" si="8"/>
        <v>0</v>
      </c>
      <c r="E118" s="104"/>
      <c r="F118" s="36" t="str">
        <f t="shared" si="5"/>
        <v/>
      </c>
      <c r="G118" s="154"/>
      <c r="H118" s="154"/>
      <c r="I118" s="105" t="s">
        <v>48</v>
      </c>
      <c r="J118" s="33" t="str">
        <f t="shared" si="9"/>
        <v/>
      </c>
      <c r="K118" s="26">
        <f t="shared" si="6"/>
        <v>0</v>
      </c>
      <c r="L118" s="35">
        <f t="shared" si="7"/>
        <v>0</v>
      </c>
    </row>
    <row r="119" spans="2:12" ht="27" customHeight="1">
      <c r="B119" s="103"/>
      <c r="C119" s="102"/>
      <c r="D119" s="62">
        <f t="shared" si="8"/>
        <v>0</v>
      </c>
      <c r="E119" s="104"/>
      <c r="F119" s="36" t="str">
        <f t="shared" si="5"/>
        <v/>
      </c>
      <c r="G119" s="154"/>
      <c r="H119" s="154"/>
      <c r="I119" s="105" t="s">
        <v>48</v>
      </c>
      <c r="J119" s="33" t="str">
        <f t="shared" si="9"/>
        <v/>
      </c>
      <c r="K119" s="26">
        <f t="shared" si="6"/>
        <v>0</v>
      </c>
      <c r="L119" s="35">
        <f t="shared" si="7"/>
        <v>0</v>
      </c>
    </row>
    <row r="120" spans="2:12" ht="27" customHeight="1">
      <c r="B120" s="103"/>
      <c r="C120" s="102"/>
      <c r="D120" s="62">
        <f t="shared" si="8"/>
        <v>0</v>
      </c>
      <c r="E120" s="104"/>
      <c r="F120" s="36" t="str">
        <f t="shared" si="5"/>
        <v/>
      </c>
      <c r="G120" s="154"/>
      <c r="H120" s="154"/>
      <c r="I120" s="105" t="s">
        <v>48</v>
      </c>
      <c r="J120" s="33" t="str">
        <f t="shared" si="9"/>
        <v/>
      </c>
      <c r="K120" s="26">
        <f t="shared" si="6"/>
        <v>0</v>
      </c>
      <c r="L120" s="35">
        <f t="shared" si="7"/>
        <v>0</v>
      </c>
    </row>
    <row r="121" spans="2:12" ht="27" customHeight="1">
      <c r="B121" s="103"/>
      <c r="C121" s="102"/>
      <c r="D121" s="62">
        <f t="shared" si="8"/>
        <v>0</v>
      </c>
      <c r="E121" s="104"/>
      <c r="F121" s="36" t="str">
        <f t="shared" si="5"/>
        <v/>
      </c>
      <c r="G121" s="154"/>
      <c r="H121" s="154"/>
      <c r="I121" s="105" t="s">
        <v>48</v>
      </c>
      <c r="J121" s="33" t="str">
        <f t="shared" si="9"/>
        <v/>
      </c>
      <c r="K121" s="26">
        <f t="shared" si="6"/>
        <v>0</v>
      </c>
      <c r="L121" s="35">
        <f t="shared" si="7"/>
        <v>0</v>
      </c>
    </row>
    <row r="122" spans="2:12" ht="27" customHeight="1">
      <c r="B122" s="103"/>
      <c r="C122" s="102"/>
      <c r="D122" s="62">
        <f t="shared" si="8"/>
        <v>0</v>
      </c>
      <c r="E122" s="104"/>
      <c r="F122" s="36" t="str">
        <f t="shared" si="5"/>
        <v/>
      </c>
      <c r="G122" s="154"/>
      <c r="H122" s="154"/>
      <c r="I122" s="105" t="s">
        <v>48</v>
      </c>
      <c r="J122" s="33" t="str">
        <f t="shared" si="9"/>
        <v/>
      </c>
      <c r="K122" s="26">
        <f t="shared" si="6"/>
        <v>0</v>
      </c>
      <c r="L122" s="35">
        <f t="shared" si="7"/>
        <v>0</v>
      </c>
    </row>
    <row r="123" spans="2:12" ht="27" customHeight="1">
      <c r="B123" s="103"/>
      <c r="C123" s="102"/>
      <c r="D123" s="62">
        <f t="shared" si="8"/>
        <v>0</v>
      </c>
      <c r="E123" s="104"/>
      <c r="F123" s="36" t="str">
        <f t="shared" si="5"/>
        <v/>
      </c>
      <c r="G123" s="154"/>
      <c r="H123" s="154"/>
      <c r="I123" s="105" t="s">
        <v>48</v>
      </c>
      <c r="J123" s="33" t="str">
        <f t="shared" si="9"/>
        <v/>
      </c>
      <c r="K123" s="26">
        <f t="shared" si="6"/>
        <v>0</v>
      </c>
      <c r="L123" s="35">
        <f t="shared" si="7"/>
        <v>0</v>
      </c>
    </row>
    <row r="124" spans="2:12" ht="27" customHeight="1">
      <c r="B124" s="103"/>
      <c r="C124" s="102"/>
      <c r="D124" s="62">
        <f t="shared" si="8"/>
        <v>0</v>
      </c>
      <c r="E124" s="104"/>
      <c r="F124" s="36" t="str">
        <f t="shared" si="5"/>
        <v/>
      </c>
      <c r="G124" s="154"/>
      <c r="H124" s="154"/>
      <c r="I124" s="105" t="s">
        <v>48</v>
      </c>
      <c r="J124" s="33" t="str">
        <f t="shared" si="9"/>
        <v/>
      </c>
      <c r="K124" s="26">
        <f t="shared" si="6"/>
        <v>0</v>
      </c>
      <c r="L124" s="35">
        <f t="shared" si="7"/>
        <v>0</v>
      </c>
    </row>
    <row r="125" spans="2:12" ht="27" customHeight="1">
      <c r="B125" s="103"/>
      <c r="C125" s="102"/>
      <c r="D125" s="62">
        <f t="shared" si="8"/>
        <v>0</v>
      </c>
      <c r="E125" s="104"/>
      <c r="F125" s="36" t="str">
        <f t="shared" si="5"/>
        <v/>
      </c>
      <c r="G125" s="154"/>
      <c r="H125" s="154"/>
      <c r="I125" s="105" t="s">
        <v>48</v>
      </c>
      <c r="J125" s="33" t="str">
        <f t="shared" si="9"/>
        <v/>
      </c>
      <c r="K125" s="26">
        <f t="shared" si="6"/>
        <v>0</v>
      </c>
      <c r="L125" s="35">
        <f t="shared" si="7"/>
        <v>0</v>
      </c>
    </row>
    <row r="126" spans="2:12" ht="27" customHeight="1">
      <c r="B126" s="103"/>
      <c r="C126" s="102"/>
      <c r="D126" s="62">
        <f t="shared" si="8"/>
        <v>0</v>
      </c>
      <c r="E126" s="104"/>
      <c r="F126" s="36" t="str">
        <f t="shared" si="5"/>
        <v/>
      </c>
      <c r="G126" s="154"/>
      <c r="H126" s="154"/>
      <c r="I126" s="105" t="s">
        <v>48</v>
      </c>
      <c r="J126" s="33" t="str">
        <f t="shared" si="9"/>
        <v/>
      </c>
      <c r="K126" s="26">
        <f t="shared" si="6"/>
        <v>0</v>
      </c>
      <c r="L126" s="35">
        <f t="shared" si="7"/>
        <v>0</v>
      </c>
    </row>
    <row r="127" spans="2:12" ht="27" customHeight="1">
      <c r="B127" s="103"/>
      <c r="C127" s="102"/>
      <c r="D127" s="62">
        <f t="shared" si="8"/>
        <v>0</v>
      </c>
      <c r="E127" s="104"/>
      <c r="F127" s="36" t="str">
        <f t="shared" si="5"/>
        <v/>
      </c>
      <c r="G127" s="154"/>
      <c r="H127" s="154"/>
      <c r="I127" s="105" t="s">
        <v>48</v>
      </c>
      <c r="J127" s="33" t="str">
        <f t="shared" si="9"/>
        <v/>
      </c>
      <c r="K127" s="26">
        <f t="shared" si="6"/>
        <v>0</v>
      </c>
      <c r="L127" s="35">
        <f t="shared" si="7"/>
        <v>0</v>
      </c>
    </row>
    <row r="128" spans="2:12" ht="27" customHeight="1">
      <c r="B128" s="103"/>
      <c r="C128" s="102"/>
      <c r="D128" s="62">
        <f t="shared" si="8"/>
        <v>0</v>
      </c>
      <c r="E128" s="104"/>
      <c r="F128" s="36" t="str">
        <f t="shared" si="5"/>
        <v/>
      </c>
      <c r="G128" s="154"/>
      <c r="H128" s="154"/>
      <c r="I128" s="105" t="s">
        <v>48</v>
      </c>
      <c r="J128" s="33" t="str">
        <f t="shared" si="9"/>
        <v/>
      </c>
      <c r="K128" s="26">
        <f t="shared" si="6"/>
        <v>0</v>
      </c>
      <c r="L128" s="35">
        <f t="shared" si="7"/>
        <v>0</v>
      </c>
    </row>
    <row r="129" spans="2:12" ht="27" customHeight="1">
      <c r="B129" s="103"/>
      <c r="C129" s="102"/>
      <c r="D129" s="62">
        <f t="shared" si="8"/>
        <v>0</v>
      </c>
      <c r="E129" s="104"/>
      <c r="F129" s="36" t="str">
        <f t="shared" si="5"/>
        <v/>
      </c>
      <c r="G129" s="154"/>
      <c r="H129" s="154"/>
      <c r="I129" s="105" t="s">
        <v>48</v>
      </c>
      <c r="J129" s="33" t="str">
        <f t="shared" si="9"/>
        <v/>
      </c>
      <c r="K129" s="26">
        <f t="shared" si="6"/>
        <v>0</v>
      </c>
      <c r="L129" s="35">
        <f t="shared" si="7"/>
        <v>0</v>
      </c>
    </row>
    <row r="130" spans="2:12" ht="27" customHeight="1">
      <c r="B130" s="103"/>
      <c r="C130" s="102"/>
      <c r="D130" s="62">
        <f t="shared" si="8"/>
        <v>0</v>
      </c>
      <c r="E130" s="104"/>
      <c r="F130" s="36" t="str">
        <f t="shared" si="5"/>
        <v/>
      </c>
      <c r="G130" s="154"/>
      <c r="H130" s="154"/>
      <c r="I130" s="105" t="s">
        <v>48</v>
      </c>
      <c r="J130" s="33" t="str">
        <f t="shared" si="9"/>
        <v/>
      </c>
      <c r="K130" s="26">
        <f t="shared" si="6"/>
        <v>0</v>
      </c>
      <c r="L130" s="35">
        <f t="shared" si="7"/>
        <v>0</v>
      </c>
    </row>
    <row r="131" spans="2:12" ht="27" customHeight="1">
      <c r="B131" s="103"/>
      <c r="C131" s="102"/>
      <c r="D131" s="62">
        <f t="shared" si="8"/>
        <v>0</v>
      </c>
      <c r="E131" s="104"/>
      <c r="F131" s="36" t="str">
        <f t="shared" si="5"/>
        <v/>
      </c>
      <c r="G131" s="154"/>
      <c r="H131" s="154"/>
      <c r="I131" s="105" t="s">
        <v>48</v>
      </c>
      <c r="J131" s="33" t="str">
        <f t="shared" si="9"/>
        <v/>
      </c>
      <c r="K131" s="26">
        <f t="shared" si="6"/>
        <v>0</v>
      </c>
      <c r="L131" s="35">
        <f t="shared" si="7"/>
        <v>0</v>
      </c>
    </row>
    <row r="132" spans="2:12" ht="27" customHeight="1">
      <c r="B132" s="103"/>
      <c r="C132" s="102"/>
      <c r="D132" s="62">
        <f t="shared" si="8"/>
        <v>0</v>
      </c>
      <c r="E132" s="104"/>
      <c r="F132" s="36" t="str">
        <f t="shared" si="5"/>
        <v/>
      </c>
      <c r="G132" s="154"/>
      <c r="H132" s="154"/>
      <c r="I132" s="105" t="s">
        <v>48</v>
      </c>
      <c r="J132" s="33" t="str">
        <f t="shared" si="9"/>
        <v/>
      </c>
      <c r="K132" s="26">
        <f t="shared" si="6"/>
        <v>0</v>
      </c>
      <c r="L132" s="35">
        <f t="shared" si="7"/>
        <v>0</v>
      </c>
    </row>
    <row r="133" spans="2:12" ht="27" customHeight="1">
      <c r="B133" s="103"/>
      <c r="C133" s="102"/>
      <c r="D133" s="62">
        <f t="shared" si="8"/>
        <v>0</v>
      </c>
      <c r="E133" s="104"/>
      <c r="F133" s="36" t="str">
        <f t="shared" si="5"/>
        <v/>
      </c>
      <c r="G133" s="154"/>
      <c r="H133" s="154"/>
      <c r="I133" s="105" t="s">
        <v>48</v>
      </c>
      <c r="J133" s="33" t="str">
        <f t="shared" si="9"/>
        <v/>
      </c>
      <c r="K133" s="26">
        <f t="shared" si="6"/>
        <v>0</v>
      </c>
      <c r="L133" s="35">
        <f t="shared" si="7"/>
        <v>0</v>
      </c>
    </row>
    <row r="134" spans="2:12" ht="27" customHeight="1">
      <c r="B134" s="103"/>
      <c r="C134" s="102"/>
      <c r="D134" s="62">
        <f t="shared" si="8"/>
        <v>0</v>
      </c>
      <c r="E134" s="104"/>
      <c r="F134" s="36" t="str">
        <f t="shared" si="5"/>
        <v/>
      </c>
      <c r="G134" s="154"/>
      <c r="H134" s="154"/>
      <c r="I134" s="105" t="s">
        <v>48</v>
      </c>
      <c r="J134" s="33" t="str">
        <f t="shared" si="9"/>
        <v/>
      </c>
      <c r="K134" s="26">
        <f t="shared" si="6"/>
        <v>0</v>
      </c>
      <c r="L134" s="35">
        <f t="shared" si="7"/>
        <v>0</v>
      </c>
    </row>
    <row r="135" spans="2:12" ht="27" customHeight="1">
      <c r="B135" s="103"/>
      <c r="C135" s="102"/>
      <c r="D135" s="62">
        <f t="shared" si="8"/>
        <v>0</v>
      </c>
      <c r="E135" s="104"/>
      <c r="F135" s="36" t="str">
        <f t="shared" si="5"/>
        <v/>
      </c>
      <c r="G135" s="154"/>
      <c r="H135" s="154"/>
      <c r="I135" s="105" t="s">
        <v>48</v>
      </c>
      <c r="J135" s="33" t="str">
        <f t="shared" si="9"/>
        <v/>
      </c>
      <c r="K135" s="26">
        <f t="shared" si="6"/>
        <v>0</v>
      </c>
      <c r="L135" s="35">
        <f t="shared" si="7"/>
        <v>0</v>
      </c>
    </row>
    <row r="136" spans="2:12" ht="27" customHeight="1">
      <c r="B136" s="103"/>
      <c r="C136" s="102"/>
      <c r="D136" s="62">
        <f t="shared" si="8"/>
        <v>0</v>
      </c>
      <c r="E136" s="104"/>
      <c r="F136" s="36" t="str">
        <f t="shared" si="5"/>
        <v/>
      </c>
      <c r="G136" s="154"/>
      <c r="H136" s="154"/>
      <c r="I136" s="105" t="s">
        <v>48</v>
      </c>
      <c r="J136" s="33" t="str">
        <f t="shared" si="9"/>
        <v/>
      </c>
      <c r="K136" s="26">
        <f t="shared" si="6"/>
        <v>0</v>
      </c>
      <c r="L136" s="35">
        <f t="shared" si="7"/>
        <v>0</v>
      </c>
    </row>
    <row r="137" spans="2:12" ht="27" customHeight="1">
      <c r="B137" s="103"/>
      <c r="C137" s="102"/>
      <c r="D137" s="62">
        <f t="shared" si="8"/>
        <v>0</v>
      </c>
      <c r="E137" s="104"/>
      <c r="F137" s="36" t="str">
        <f t="shared" si="5"/>
        <v/>
      </c>
      <c r="G137" s="154"/>
      <c r="H137" s="154"/>
      <c r="I137" s="105" t="s">
        <v>48</v>
      </c>
      <c r="J137" s="33" t="str">
        <f t="shared" si="9"/>
        <v/>
      </c>
      <c r="K137" s="26">
        <f t="shared" si="6"/>
        <v>0</v>
      </c>
      <c r="L137" s="35">
        <f t="shared" si="7"/>
        <v>0</v>
      </c>
    </row>
    <row r="138" spans="2:12" ht="27" customHeight="1">
      <c r="B138" s="103"/>
      <c r="C138" s="102"/>
      <c r="D138" s="62">
        <f t="shared" si="8"/>
        <v>0</v>
      </c>
      <c r="E138" s="104"/>
      <c r="F138" s="36" t="str">
        <f t="shared" si="5"/>
        <v/>
      </c>
      <c r="G138" s="154"/>
      <c r="H138" s="154"/>
      <c r="I138" s="105" t="s">
        <v>48</v>
      </c>
      <c r="J138" s="33" t="str">
        <f t="shared" si="9"/>
        <v/>
      </c>
      <c r="K138" s="26">
        <f t="shared" si="6"/>
        <v>0</v>
      </c>
      <c r="L138" s="35">
        <f t="shared" si="7"/>
        <v>0</v>
      </c>
    </row>
    <row r="139" spans="2:12" ht="27" customHeight="1">
      <c r="B139" s="103"/>
      <c r="C139" s="102"/>
      <c r="D139" s="62">
        <f t="shared" si="8"/>
        <v>0</v>
      </c>
      <c r="E139" s="104"/>
      <c r="F139" s="36" t="str">
        <f t="shared" si="5"/>
        <v/>
      </c>
      <c r="G139" s="154"/>
      <c r="H139" s="154"/>
      <c r="I139" s="105" t="s">
        <v>48</v>
      </c>
      <c r="J139" s="33" t="str">
        <f t="shared" si="9"/>
        <v/>
      </c>
      <c r="K139" s="26">
        <f t="shared" si="6"/>
        <v>0</v>
      </c>
      <c r="L139" s="35">
        <f t="shared" si="7"/>
        <v>0</v>
      </c>
    </row>
    <row r="140" spans="2:12" ht="27" customHeight="1">
      <c r="B140" s="103"/>
      <c r="C140" s="102"/>
      <c r="D140" s="62">
        <f t="shared" si="8"/>
        <v>0</v>
      </c>
      <c r="E140" s="104"/>
      <c r="F140" s="36" t="str">
        <f t="shared" si="5"/>
        <v/>
      </c>
      <c r="G140" s="154"/>
      <c r="H140" s="154"/>
      <c r="I140" s="105" t="s">
        <v>48</v>
      </c>
      <c r="J140" s="33" t="str">
        <f t="shared" si="9"/>
        <v/>
      </c>
      <c r="K140" s="26">
        <f t="shared" si="6"/>
        <v>0</v>
      </c>
      <c r="L140" s="35">
        <f t="shared" si="7"/>
        <v>0</v>
      </c>
    </row>
    <row r="141" spans="2:12" ht="27" customHeight="1">
      <c r="B141" s="103"/>
      <c r="C141" s="102"/>
      <c r="D141" s="62">
        <f t="shared" si="8"/>
        <v>0</v>
      </c>
      <c r="E141" s="104"/>
      <c r="F141" s="36" t="str">
        <f t="shared" si="5"/>
        <v/>
      </c>
      <c r="G141" s="154"/>
      <c r="H141" s="154"/>
      <c r="I141" s="105" t="s">
        <v>48</v>
      </c>
      <c r="J141" s="33" t="str">
        <f t="shared" si="9"/>
        <v/>
      </c>
      <c r="K141" s="26">
        <f t="shared" si="6"/>
        <v>0</v>
      </c>
      <c r="L141" s="35">
        <f t="shared" si="7"/>
        <v>0</v>
      </c>
    </row>
    <row r="142" spans="2:12" ht="27" customHeight="1">
      <c r="B142" s="103"/>
      <c r="C142" s="102"/>
      <c r="D142" s="62">
        <f t="shared" si="8"/>
        <v>0</v>
      </c>
      <c r="E142" s="104"/>
      <c r="F142" s="36" t="str">
        <f t="shared" si="5"/>
        <v/>
      </c>
      <c r="G142" s="154"/>
      <c r="H142" s="154"/>
      <c r="I142" s="105" t="s">
        <v>48</v>
      </c>
      <c r="J142" s="33" t="str">
        <f t="shared" si="9"/>
        <v/>
      </c>
      <c r="K142" s="26">
        <f t="shared" si="6"/>
        <v>0</v>
      </c>
      <c r="L142" s="35">
        <f t="shared" si="7"/>
        <v>0</v>
      </c>
    </row>
    <row r="143" spans="2:12" ht="27" customHeight="1">
      <c r="B143" s="103"/>
      <c r="C143" s="102"/>
      <c r="D143" s="62">
        <f t="shared" si="8"/>
        <v>0</v>
      </c>
      <c r="E143" s="104"/>
      <c r="F143" s="36" t="str">
        <f t="shared" si="5"/>
        <v/>
      </c>
      <c r="G143" s="154"/>
      <c r="H143" s="154"/>
      <c r="I143" s="105" t="s">
        <v>48</v>
      </c>
      <c r="J143" s="33" t="str">
        <f t="shared" si="9"/>
        <v/>
      </c>
      <c r="K143" s="26">
        <f t="shared" si="6"/>
        <v>0</v>
      </c>
      <c r="L143" s="35">
        <f t="shared" si="7"/>
        <v>0</v>
      </c>
    </row>
    <row r="144" spans="2:12" ht="27" customHeight="1">
      <c r="B144" s="103"/>
      <c r="C144" s="102"/>
      <c r="D144" s="62">
        <f t="shared" si="8"/>
        <v>0</v>
      </c>
      <c r="E144" s="104"/>
      <c r="F144" s="36" t="str">
        <f t="shared" si="5"/>
        <v/>
      </c>
      <c r="G144" s="154"/>
      <c r="H144" s="154"/>
      <c r="I144" s="105" t="s">
        <v>48</v>
      </c>
      <c r="J144" s="33" t="str">
        <f t="shared" si="9"/>
        <v/>
      </c>
      <c r="K144" s="26">
        <f t="shared" si="6"/>
        <v>0</v>
      </c>
      <c r="L144" s="35">
        <f t="shared" si="7"/>
        <v>0</v>
      </c>
    </row>
    <row r="145" spans="2:12" ht="27" customHeight="1">
      <c r="B145" s="103"/>
      <c r="C145" s="102"/>
      <c r="D145" s="62">
        <f t="shared" si="8"/>
        <v>0</v>
      </c>
      <c r="E145" s="104"/>
      <c r="F145" s="36" t="str">
        <f t="shared" si="5"/>
        <v/>
      </c>
      <c r="G145" s="154"/>
      <c r="H145" s="154"/>
      <c r="I145" s="105" t="s">
        <v>48</v>
      </c>
      <c r="J145" s="33" t="str">
        <f t="shared" si="9"/>
        <v/>
      </c>
      <c r="K145" s="26">
        <f t="shared" si="6"/>
        <v>0</v>
      </c>
      <c r="L145" s="35">
        <f t="shared" si="7"/>
        <v>0</v>
      </c>
    </row>
    <row r="146" spans="2:12" ht="27" customHeight="1">
      <c r="B146" s="103"/>
      <c r="C146" s="102"/>
      <c r="D146" s="62">
        <f t="shared" si="8"/>
        <v>0</v>
      </c>
      <c r="E146" s="104"/>
      <c r="F146" s="36" t="str">
        <f t="shared" si="5"/>
        <v/>
      </c>
      <c r="G146" s="154"/>
      <c r="H146" s="154"/>
      <c r="I146" s="105" t="s">
        <v>48</v>
      </c>
      <c r="J146" s="33" t="str">
        <f t="shared" si="9"/>
        <v/>
      </c>
      <c r="K146" s="26">
        <f t="shared" si="6"/>
        <v>0</v>
      </c>
      <c r="L146" s="35">
        <f t="shared" si="7"/>
        <v>0</v>
      </c>
    </row>
    <row r="147" spans="2:12" ht="27" customHeight="1">
      <c r="B147" s="103"/>
      <c r="C147" s="102"/>
      <c r="D147" s="62">
        <f t="shared" si="8"/>
        <v>0</v>
      </c>
      <c r="E147" s="104"/>
      <c r="F147" s="36" t="str">
        <f t="shared" si="5"/>
        <v/>
      </c>
      <c r="G147" s="154"/>
      <c r="H147" s="154"/>
      <c r="I147" s="105" t="s">
        <v>48</v>
      </c>
      <c r="J147" s="33" t="str">
        <f t="shared" si="9"/>
        <v/>
      </c>
      <c r="K147" s="26">
        <f t="shared" si="6"/>
        <v>0</v>
      </c>
      <c r="L147" s="35">
        <f t="shared" si="7"/>
        <v>0</v>
      </c>
    </row>
    <row r="148" spans="2:12" ht="27" customHeight="1">
      <c r="B148" s="103"/>
      <c r="C148" s="102"/>
      <c r="D148" s="62">
        <f t="shared" si="8"/>
        <v>0</v>
      </c>
      <c r="E148" s="104"/>
      <c r="F148" s="36" t="str">
        <f t="shared" si="5"/>
        <v/>
      </c>
      <c r="G148" s="154"/>
      <c r="H148" s="154"/>
      <c r="I148" s="105" t="s">
        <v>48</v>
      </c>
      <c r="J148" s="33" t="str">
        <f t="shared" si="9"/>
        <v/>
      </c>
      <c r="K148" s="26">
        <f t="shared" si="6"/>
        <v>0</v>
      </c>
      <c r="L148" s="35">
        <f t="shared" si="7"/>
        <v>0</v>
      </c>
    </row>
    <row r="149" spans="2:12" ht="27" customHeight="1">
      <c r="B149" s="103"/>
      <c r="C149" s="102"/>
      <c r="D149" s="62">
        <f t="shared" si="8"/>
        <v>0</v>
      </c>
      <c r="E149" s="104"/>
      <c r="F149" s="36" t="str">
        <f t="shared" si="5"/>
        <v/>
      </c>
      <c r="G149" s="154"/>
      <c r="H149" s="154"/>
      <c r="I149" s="105" t="s">
        <v>48</v>
      </c>
      <c r="J149" s="33" t="str">
        <f t="shared" si="9"/>
        <v/>
      </c>
      <c r="K149" s="26">
        <f t="shared" si="6"/>
        <v>0</v>
      </c>
      <c r="L149" s="35">
        <f t="shared" si="7"/>
        <v>0</v>
      </c>
    </row>
    <row r="150" spans="2:12" ht="27" customHeight="1">
      <c r="B150" s="103"/>
      <c r="C150" s="102"/>
      <c r="D150" s="62">
        <f t="shared" si="8"/>
        <v>0</v>
      </c>
      <c r="E150" s="104"/>
      <c r="F150" s="36" t="str">
        <f t="shared" si="5"/>
        <v/>
      </c>
      <c r="G150" s="154"/>
      <c r="H150" s="154"/>
      <c r="I150" s="105" t="s">
        <v>48</v>
      </c>
      <c r="J150" s="33" t="str">
        <f t="shared" si="9"/>
        <v/>
      </c>
      <c r="K150" s="26">
        <f t="shared" si="6"/>
        <v>0</v>
      </c>
      <c r="L150" s="35">
        <f t="shared" si="7"/>
        <v>0</v>
      </c>
    </row>
    <row r="151" spans="2:12" ht="27" customHeight="1">
      <c r="B151" s="103"/>
      <c r="C151" s="102"/>
      <c r="D151" s="62">
        <f t="shared" si="8"/>
        <v>0</v>
      </c>
      <c r="E151" s="104"/>
      <c r="F151" s="36" t="str">
        <f t="shared" si="5"/>
        <v/>
      </c>
      <c r="G151" s="154"/>
      <c r="H151" s="154"/>
      <c r="I151" s="105" t="s">
        <v>48</v>
      </c>
      <c r="J151" s="33" t="str">
        <f t="shared" si="9"/>
        <v/>
      </c>
      <c r="K151" s="26">
        <f t="shared" si="6"/>
        <v>0</v>
      </c>
      <c r="L151" s="35">
        <f t="shared" si="7"/>
        <v>0</v>
      </c>
    </row>
    <row r="152" spans="2:12" ht="27" customHeight="1">
      <c r="B152" s="103"/>
      <c r="C152" s="102"/>
      <c r="D152" s="62">
        <f t="shared" si="8"/>
        <v>0</v>
      </c>
      <c r="E152" s="104"/>
      <c r="F152" s="36" t="str">
        <f t="shared" si="5"/>
        <v/>
      </c>
      <c r="G152" s="154"/>
      <c r="H152" s="154"/>
      <c r="I152" s="105" t="s">
        <v>48</v>
      </c>
      <c r="J152" s="33" t="str">
        <f t="shared" si="9"/>
        <v/>
      </c>
      <c r="K152" s="26">
        <f t="shared" si="6"/>
        <v>0</v>
      </c>
      <c r="L152" s="35">
        <f t="shared" si="7"/>
        <v>0</v>
      </c>
    </row>
    <row r="153" spans="2:12" ht="27" customHeight="1">
      <c r="B153" s="103"/>
      <c r="C153" s="102"/>
      <c r="D153" s="62">
        <f t="shared" si="8"/>
        <v>0</v>
      </c>
      <c r="E153" s="104"/>
      <c r="F153" s="36" t="str">
        <f t="shared" ref="F153:F216" si="10">IF(E153=0,"",D153/E153)</f>
        <v/>
      </c>
      <c r="G153" s="154"/>
      <c r="H153" s="154"/>
      <c r="I153" s="105" t="s">
        <v>48</v>
      </c>
      <c r="J153" s="33" t="str">
        <f t="shared" si="9"/>
        <v/>
      </c>
      <c r="K153" s="26">
        <f t="shared" ref="K153:K216" si="11">D152+D153</f>
        <v>0</v>
      </c>
      <c r="L153" s="35">
        <f t="shared" ref="L153:L216" si="12">L152+E153</f>
        <v>0</v>
      </c>
    </row>
    <row r="154" spans="2:12" ht="27" customHeight="1">
      <c r="B154" s="103"/>
      <c r="C154" s="102"/>
      <c r="D154" s="62">
        <f t="shared" ref="D154:D217" si="13">IF(C154=0,D153,C154-C153)</f>
        <v>0</v>
      </c>
      <c r="E154" s="104"/>
      <c r="F154" s="36" t="str">
        <f t="shared" si="10"/>
        <v/>
      </c>
      <c r="G154" s="154"/>
      <c r="H154" s="154"/>
      <c r="I154" s="105" t="s">
        <v>48</v>
      </c>
      <c r="J154" s="33" t="str">
        <f t="shared" ref="J154:J217" si="14">IF(B154="","",MONTH(B154))</f>
        <v/>
      </c>
      <c r="K154" s="26">
        <f t="shared" si="11"/>
        <v>0</v>
      </c>
      <c r="L154" s="35">
        <f t="shared" si="12"/>
        <v>0</v>
      </c>
    </row>
    <row r="155" spans="2:12" ht="27" customHeight="1">
      <c r="B155" s="103"/>
      <c r="C155" s="102"/>
      <c r="D155" s="62">
        <f t="shared" si="13"/>
        <v>0</v>
      </c>
      <c r="E155" s="104"/>
      <c r="F155" s="36" t="str">
        <f t="shared" si="10"/>
        <v/>
      </c>
      <c r="G155" s="154"/>
      <c r="H155" s="154"/>
      <c r="I155" s="105" t="s">
        <v>48</v>
      </c>
      <c r="J155" s="33" t="str">
        <f t="shared" si="14"/>
        <v/>
      </c>
      <c r="K155" s="26">
        <f t="shared" si="11"/>
        <v>0</v>
      </c>
      <c r="L155" s="35">
        <f t="shared" si="12"/>
        <v>0</v>
      </c>
    </row>
    <row r="156" spans="2:12" ht="27" customHeight="1">
      <c r="B156" s="103"/>
      <c r="C156" s="102"/>
      <c r="D156" s="62">
        <f t="shared" si="13"/>
        <v>0</v>
      </c>
      <c r="E156" s="104"/>
      <c r="F156" s="36" t="str">
        <f t="shared" si="10"/>
        <v/>
      </c>
      <c r="G156" s="154"/>
      <c r="H156" s="154"/>
      <c r="I156" s="105" t="s">
        <v>48</v>
      </c>
      <c r="J156" s="33" t="str">
        <f t="shared" si="14"/>
        <v/>
      </c>
      <c r="K156" s="26">
        <f t="shared" si="11"/>
        <v>0</v>
      </c>
      <c r="L156" s="35">
        <f t="shared" si="12"/>
        <v>0</v>
      </c>
    </row>
    <row r="157" spans="2:12" ht="27" customHeight="1">
      <c r="B157" s="103"/>
      <c r="C157" s="102"/>
      <c r="D157" s="62">
        <f t="shared" si="13"/>
        <v>0</v>
      </c>
      <c r="E157" s="104"/>
      <c r="F157" s="36" t="str">
        <f t="shared" si="10"/>
        <v/>
      </c>
      <c r="G157" s="154"/>
      <c r="H157" s="154"/>
      <c r="I157" s="105" t="s">
        <v>48</v>
      </c>
      <c r="J157" s="33" t="str">
        <f t="shared" si="14"/>
        <v/>
      </c>
      <c r="K157" s="26">
        <f t="shared" si="11"/>
        <v>0</v>
      </c>
      <c r="L157" s="35">
        <f t="shared" si="12"/>
        <v>0</v>
      </c>
    </row>
    <row r="158" spans="2:12" ht="27" customHeight="1">
      <c r="B158" s="103"/>
      <c r="C158" s="102"/>
      <c r="D158" s="62">
        <f t="shared" si="13"/>
        <v>0</v>
      </c>
      <c r="E158" s="104"/>
      <c r="F158" s="36" t="str">
        <f t="shared" si="10"/>
        <v/>
      </c>
      <c r="G158" s="154"/>
      <c r="H158" s="154"/>
      <c r="I158" s="105" t="s">
        <v>48</v>
      </c>
      <c r="J158" s="33" t="str">
        <f t="shared" si="14"/>
        <v/>
      </c>
      <c r="K158" s="26">
        <f t="shared" si="11"/>
        <v>0</v>
      </c>
      <c r="L158" s="35">
        <f t="shared" si="12"/>
        <v>0</v>
      </c>
    </row>
    <row r="159" spans="2:12" ht="27" customHeight="1">
      <c r="B159" s="103"/>
      <c r="C159" s="102"/>
      <c r="D159" s="62">
        <f t="shared" si="13"/>
        <v>0</v>
      </c>
      <c r="E159" s="104"/>
      <c r="F159" s="36" t="str">
        <f t="shared" si="10"/>
        <v/>
      </c>
      <c r="G159" s="154"/>
      <c r="H159" s="154"/>
      <c r="I159" s="105" t="s">
        <v>48</v>
      </c>
      <c r="J159" s="33" t="str">
        <f t="shared" si="14"/>
        <v/>
      </c>
      <c r="K159" s="26">
        <f t="shared" si="11"/>
        <v>0</v>
      </c>
      <c r="L159" s="35">
        <f t="shared" si="12"/>
        <v>0</v>
      </c>
    </row>
    <row r="160" spans="2:12" ht="27" customHeight="1">
      <c r="B160" s="103"/>
      <c r="C160" s="102"/>
      <c r="D160" s="62">
        <f t="shared" si="13"/>
        <v>0</v>
      </c>
      <c r="E160" s="104"/>
      <c r="F160" s="36" t="str">
        <f t="shared" si="10"/>
        <v/>
      </c>
      <c r="G160" s="154"/>
      <c r="H160" s="154"/>
      <c r="I160" s="105" t="s">
        <v>48</v>
      </c>
      <c r="J160" s="33" t="str">
        <f t="shared" si="14"/>
        <v/>
      </c>
      <c r="K160" s="26">
        <f t="shared" si="11"/>
        <v>0</v>
      </c>
      <c r="L160" s="35">
        <f t="shared" si="12"/>
        <v>0</v>
      </c>
    </row>
    <row r="161" spans="2:12" ht="27" customHeight="1">
      <c r="B161" s="103"/>
      <c r="C161" s="102"/>
      <c r="D161" s="62">
        <f t="shared" si="13"/>
        <v>0</v>
      </c>
      <c r="E161" s="104"/>
      <c r="F161" s="36" t="str">
        <f t="shared" si="10"/>
        <v/>
      </c>
      <c r="G161" s="154"/>
      <c r="H161" s="154"/>
      <c r="I161" s="105" t="s">
        <v>48</v>
      </c>
      <c r="J161" s="33" t="str">
        <f t="shared" si="14"/>
        <v/>
      </c>
      <c r="K161" s="26">
        <f t="shared" si="11"/>
        <v>0</v>
      </c>
      <c r="L161" s="35">
        <f t="shared" si="12"/>
        <v>0</v>
      </c>
    </row>
    <row r="162" spans="2:12" ht="27" customHeight="1">
      <c r="B162" s="103"/>
      <c r="C162" s="102"/>
      <c r="D162" s="62">
        <f t="shared" si="13"/>
        <v>0</v>
      </c>
      <c r="E162" s="104"/>
      <c r="F162" s="36" t="str">
        <f t="shared" si="10"/>
        <v/>
      </c>
      <c r="G162" s="154"/>
      <c r="H162" s="154"/>
      <c r="I162" s="105" t="s">
        <v>48</v>
      </c>
      <c r="J162" s="33" t="str">
        <f t="shared" si="14"/>
        <v/>
      </c>
      <c r="K162" s="26">
        <f t="shared" si="11"/>
        <v>0</v>
      </c>
      <c r="L162" s="35">
        <f t="shared" si="12"/>
        <v>0</v>
      </c>
    </row>
    <row r="163" spans="2:12" ht="27" customHeight="1">
      <c r="B163" s="103"/>
      <c r="C163" s="102"/>
      <c r="D163" s="62">
        <f t="shared" si="13"/>
        <v>0</v>
      </c>
      <c r="E163" s="104"/>
      <c r="F163" s="36" t="str">
        <f t="shared" si="10"/>
        <v/>
      </c>
      <c r="G163" s="154"/>
      <c r="H163" s="154"/>
      <c r="I163" s="105" t="s">
        <v>48</v>
      </c>
      <c r="J163" s="33" t="str">
        <f t="shared" si="14"/>
        <v/>
      </c>
      <c r="K163" s="26">
        <f t="shared" si="11"/>
        <v>0</v>
      </c>
      <c r="L163" s="35">
        <f t="shared" si="12"/>
        <v>0</v>
      </c>
    </row>
    <row r="164" spans="2:12" ht="27" customHeight="1">
      <c r="B164" s="103"/>
      <c r="C164" s="102"/>
      <c r="D164" s="62">
        <f t="shared" si="13"/>
        <v>0</v>
      </c>
      <c r="E164" s="104"/>
      <c r="F164" s="36" t="str">
        <f t="shared" si="10"/>
        <v/>
      </c>
      <c r="G164" s="154"/>
      <c r="H164" s="154"/>
      <c r="I164" s="105" t="s">
        <v>48</v>
      </c>
      <c r="J164" s="33" t="str">
        <f t="shared" si="14"/>
        <v/>
      </c>
      <c r="K164" s="26">
        <f t="shared" si="11"/>
        <v>0</v>
      </c>
      <c r="L164" s="35">
        <f t="shared" si="12"/>
        <v>0</v>
      </c>
    </row>
    <row r="165" spans="2:12" ht="27" customHeight="1">
      <c r="B165" s="103"/>
      <c r="C165" s="102"/>
      <c r="D165" s="62">
        <f t="shared" si="13"/>
        <v>0</v>
      </c>
      <c r="E165" s="104"/>
      <c r="F165" s="36" t="str">
        <f t="shared" si="10"/>
        <v/>
      </c>
      <c r="G165" s="154"/>
      <c r="H165" s="154"/>
      <c r="I165" s="105" t="s">
        <v>48</v>
      </c>
      <c r="J165" s="33" t="str">
        <f t="shared" si="14"/>
        <v/>
      </c>
      <c r="K165" s="26">
        <f t="shared" si="11"/>
        <v>0</v>
      </c>
      <c r="L165" s="35">
        <f t="shared" si="12"/>
        <v>0</v>
      </c>
    </row>
    <row r="166" spans="2:12" ht="27" customHeight="1">
      <c r="B166" s="103"/>
      <c r="C166" s="102"/>
      <c r="D166" s="62">
        <f t="shared" si="13"/>
        <v>0</v>
      </c>
      <c r="E166" s="104"/>
      <c r="F166" s="36" t="str">
        <f t="shared" si="10"/>
        <v/>
      </c>
      <c r="G166" s="154"/>
      <c r="H166" s="154"/>
      <c r="I166" s="105" t="s">
        <v>48</v>
      </c>
      <c r="J166" s="33" t="str">
        <f t="shared" si="14"/>
        <v/>
      </c>
      <c r="K166" s="26">
        <f t="shared" si="11"/>
        <v>0</v>
      </c>
      <c r="L166" s="35">
        <f t="shared" si="12"/>
        <v>0</v>
      </c>
    </row>
    <row r="167" spans="2:12" ht="27" customHeight="1">
      <c r="B167" s="103"/>
      <c r="C167" s="102"/>
      <c r="D167" s="62">
        <f t="shared" si="13"/>
        <v>0</v>
      </c>
      <c r="E167" s="104"/>
      <c r="F167" s="36" t="str">
        <f t="shared" si="10"/>
        <v/>
      </c>
      <c r="G167" s="154"/>
      <c r="H167" s="154"/>
      <c r="I167" s="105" t="s">
        <v>48</v>
      </c>
      <c r="J167" s="33" t="str">
        <f t="shared" si="14"/>
        <v/>
      </c>
      <c r="K167" s="26">
        <f t="shared" si="11"/>
        <v>0</v>
      </c>
      <c r="L167" s="35">
        <f t="shared" si="12"/>
        <v>0</v>
      </c>
    </row>
    <row r="168" spans="2:12" ht="27" customHeight="1">
      <c r="B168" s="103"/>
      <c r="C168" s="102"/>
      <c r="D168" s="62">
        <f t="shared" si="13"/>
        <v>0</v>
      </c>
      <c r="E168" s="104"/>
      <c r="F168" s="36" t="str">
        <f t="shared" si="10"/>
        <v/>
      </c>
      <c r="G168" s="154"/>
      <c r="H168" s="154"/>
      <c r="I168" s="105" t="s">
        <v>48</v>
      </c>
      <c r="J168" s="33" t="str">
        <f t="shared" si="14"/>
        <v/>
      </c>
      <c r="K168" s="26">
        <f t="shared" si="11"/>
        <v>0</v>
      </c>
      <c r="L168" s="35">
        <f t="shared" si="12"/>
        <v>0</v>
      </c>
    </row>
    <row r="169" spans="2:12" ht="27" customHeight="1">
      <c r="B169" s="103"/>
      <c r="C169" s="102"/>
      <c r="D169" s="62">
        <f t="shared" si="13"/>
        <v>0</v>
      </c>
      <c r="E169" s="104"/>
      <c r="F169" s="36" t="str">
        <f t="shared" si="10"/>
        <v/>
      </c>
      <c r="G169" s="154"/>
      <c r="H169" s="154"/>
      <c r="I169" s="105" t="s">
        <v>48</v>
      </c>
      <c r="J169" s="33" t="str">
        <f t="shared" si="14"/>
        <v/>
      </c>
      <c r="K169" s="26">
        <f t="shared" si="11"/>
        <v>0</v>
      </c>
      <c r="L169" s="35">
        <f t="shared" si="12"/>
        <v>0</v>
      </c>
    </row>
    <row r="170" spans="2:12" ht="27" customHeight="1">
      <c r="B170" s="103"/>
      <c r="C170" s="102"/>
      <c r="D170" s="62">
        <f t="shared" si="13"/>
        <v>0</v>
      </c>
      <c r="E170" s="104"/>
      <c r="F170" s="36" t="str">
        <f t="shared" si="10"/>
        <v/>
      </c>
      <c r="G170" s="154"/>
      <c r="H170" s="154"/>
      <c r="I170" s="105" t="s">
        <v>48</v>
      </c>
      <c r="J170" s="33" t="str">
        <f t="shared" si="14"/>
        <v/>
      </c>
      <c r="K170" s="26">
        <f t="shared" si="11"/>
        <v>0</v>
      </c>
      <c r="L170" s="35">
        <f t="shared" si="12"/>
        <v>0</v>
      </c>
    </row>
    <row r="171" spans="2:12" ht="27" customHeight="1">
      <c r="B171" s="103"/>
      <c r="C171" s="102"/>
      <c r="D171" s="62">
        <f t="shared" si="13"/>
        <v>0</v>
      </c>
      <c r="E171" s="104"/>
      <c r="F171" s="36" t="str">
        <f t="shared" si="10"/>
        <v/>
      </c>
      <c r="G171" s="154"/>
      <c r="H171" s="154"/>
      <c r="I171" s="105" t="s">
        <v>48</v>
      </c>
      <c r="J171" s="33" t="str">
        <f t="shared" si="14"/>
        <v/>
      </c>
      <c r="K171" s="26">
        <f t="shared" si="11"/>
        <v>0</v>
      </c>
      <c r="L171" s="35">
        <f t="shared" si="12"/>
        <v>0</v>
      </c>
    </row>
    <row r="172" spans="2:12" ht="27" customHeight="1">
      <c r="B172" s="103"/>
      <c r="C172" s="102"/>
      <c r="D172" s="62">
        <f t="shared" si="13"/>
        <v>0</v>
      </c>
      <c r="E172" s="104"/>
      <c r="F172" s="36" t="str">
        <f t="shared" si="10"/>
        <v/>
      </c>
      <c r="G172" s="154"/>
      <c r="H172" s="154"/>
      <c r="I172" s="105" t="s">
        <v>48</v>
      </c>
      <c r="J172" s="33" t="str">
        <f t="shared" si="14"/>
        <v/>
      </c>
      <c r="K172" s="26">
        <f t="shared" si="11"/>
        <v>0</v>
      </c>
      <c r="L172" s="35">
        <f t="shared" si="12"/>
        <v>0</v>
      </c>
    </row>
    <row r="173" spans="2:12" ht="27" customHeight="1">
      <c r="B173" s="103"/>
      <c r="C173" s="102"/>
      <c r="D173" s="62">
        <f t="shared" si="13"/>
        <v>0</v>
      </c>
      <c r="E173" s="104"/>
      <c r="F173" s="36" t="str">
        <f t="shared" si="10"/>
        <v/>
      </c>
      <c r="G173" s="154"/>
      <c r="H173" s="154"/>
      <c r="I173" s="105" t="s">
        <v>48</v>
      </c>
      <c r="J173" s="33" t="str">
        <f t="shared" si="14"/>
        <v/>
      </c>
      <c r="K173" s="26">
        <f t="shared" si="11"/>
        <v>0</v>
      </c>
      <c r="L173" s="35">
        <f t="shared" si="12"/>
        <v>0</v>
      </c>
    </row>
    <row r="174" spans="2:12" ht="27" customHeight="1">
      <c r="B174" s="103"/>
      <c r="C174" s="102"/>
      <c r="D174" s="62">
        <f t="shared" si="13"/>
        <v>0</v>
      </c>
      <c r="E174" s="104"/>
      <c r="F174" s="36" t="str">
        <f t="shared" si="10"/>
        <v/>
      </c>
      <c r="G174" s="154"/>
      <c r="H174" s="154"/>
      <c r="I174" s="105" t="s">
        <v>48</v>
      </c>
      <c r="J174" s="33" t="str">
        <f t="shared" si="14"/>
        <v/>
      </c>
      <c r="K174" s="26">
        <f t="shared" si="11"/>
        <v>0</v>
      </c>
      <c r="L174" s="35">
        <f t="shared" si="12"/>
        <v>0</v>
      </c>
    </row>
    <row r="175" spans="2:12" ht="27" customHeight="1">
      <c r="B175" s="103"/>
      <c r="C175" s="102"/>
      <c r="D175" s="62">
        <f t="shared" si="13"/>
        <v>0</v>
      </c>
      <c r="E175" s="104"/>
      <c r="F175" s="36" t="str">
        <f t="shared" si="10"/>
        <v/>
      </c>
      <c r="G175" s="154"/>
      <c r="H175" s="154"/>
      <c r="I175" s="105" t="s">
        <v>48</v>
      </c>
      <c r="J175" s="33" t="str">
        <f t="shared" si="14"/>
        <v/>
      </c>
      <c r="K175" s="26">
        <f t="shared" si="11"/>
        <v>0</v>
      </c>
      <c r="L175" s="35">
        <f t="shared" si="12"/>
        <v>0</v>
      </c>
    </row>
    <row r="176" spans="2:12" ht="27" customHeight="1">
      <c r="B176" s="103"/>
      <c r="C176" s="102"/>
      <c r="D176" s="62">
        <f t="shared" si="13"/>
        <v>0</v>
      </c>
      <c r="E176" s="104"/>
      <c r="F176" s="36" t="str">
        <f t="shared" si="10"/>
        <v/>
      </c>
      <c r="G176" s="154"/>
      <c r="H176" s="154"/>
      <c r="I176" s="105" t="s">
        <v>48</v>
      </c>
      <c r="J176" s="33" t="str">
        <f t="shared" si="14"/>
        <v/>
      </c>
      <c r="K176" s="26">
        <f t="shared" si="11"/>
        <v>0</v>
      </c>
      <c r="L176" s="35">
        <f t="shared" si="12"/>
        <v>0</v>
      </c>
    </row>
    <row r="177" spans="2:12" ht="27" customHeight="1">
      <c r="B177" s="103"/>
      <c r="C177" s="102"/>
      <c r="D177" s="62">
        <f t="shared" si="13"/>
        <v>0</v>
      </c>
      <c r="E177" s="104"/>
      <c r="F177" s="36" t="str">
        <f t="shared" si="10"/>
        <v/>
      </c>
      <c r="G177" s="154"/>
      <c r="H177" s="154"/>
      <c r="I177" s="105" t="s">
        <v>48</v>
      </c>
      <c r="J177" s="33" t="str">
        <f t="shared" si="14"/>
        <v/>
      </c>
      <c r="K177" s="26">
        <f t="shared" si="11"/>
        <v>0</v>
      </c>
      <c r="L177" s="35">
        <f t="shared" si="12"/>
        <v>0</v>
      </c>
    </row>
    <row r="178" spans="2:12" ht="27" customHeight="1">
      <c r="B178" s="103"/>
      <c r="C178" s="102"/>
      <c r="D178" s="62">
        <f t="shared" si="13"/>
        <v>0</v>
      </c>
      <c r="E178" s="104"/>
      <c r="F178" s="36" t="str">
        <f t="shared" si="10"/>
        <v/>
      </c>
      <c r="G178" s="154"/>
      <c r="H178" s="154"/>
      <c r="I178" s="105" t="s">
        <v>48</v>
      </c>
      <c r="J178" s="33" t="str">
        <f t="shared" si="14"/>
        <v/>
      </c>
      <c r="K178" s="26">
        <f t="shared" si="11"/>
        <v>0</v>
      </c>
      <c r="L178" s="35">
        <f t="shared" si="12"/>
        <v>0</v>
      </c>
    </row>
    <row r="179" spans="2:12" ht="27" customHeight="1">
      <c r="B179" s="103"/>
      <c r="C179" s="102"/>
      <c r="D179" s="62">
        <f t="shared" si="13"/>
        <v>0</v>
      </c>
      <c r="E179" s="104"/>
      <c r="F179" s="36" t="str">
        <f t="shared" si="10"/>
        <v/>
      </c>
      <c r="G179" s="154"/>
      <c r="H179" s="154"/>
      <c r="I179" s="105" t="s">
        <v>48</v>
      </c>
      <c r="J179" s="33" t="str">
        <f t="shared" si="14"/>
        <v/>
      </c>
      <c r="K179" s="26">
        <f t="shared" si="11"/>
        <v>0</v>
      </c>
      <c r="L179" s="35">
        <f t="shared" si="12"/>
        <v>0</v>
      </c>
    </row>
    <row r="180" spans="2:12" ht="27" customHeight="1">
      <c r="B180" s="103"/>
      <c r="C180" s="102"/>
      <c r="D180" s="62">
        <f t="shared" si="13"/>
        <v>0</v>
      </c>
      <c r="E180" s="104"/>
      <c r="F180" s="36" t="str">
        <f t="shared" si="10"/>
        <v/>
      </c>
      <c r="G180" s="154"/>
      <c r="H180" s="154"/>
      <c r="I180" s="105" t="s">
        <v>48</v>
      </c>
      <c r="J180" s="33" t="str">
        <f t="shared" si="14"/>
        <v/>
      </c>
      <c r="K180" s="26">
        <f t="shared" si="11"/>
        <v>0</v>
      </c>
      <c r="L180" s="35">
        <f t="shared" si="12"/>
        <v>0</v>
      </c>
    </row>
    <row r="181" spans="2:12" ht="27" customHeight="1">
      <c r="B181" s="103"/>
      <c r="C181" s="102"/>
      <c r="D181" s="62">
        <f t="shared" si="13"/>
        <v>0</v>
      </c>
      <c r="E181" s="104"/>
      <c r="F181" s="36" t="str">
        <f t="shared" si="10"/>
        <v/>
      </c>
      <c r="G181" s="154"/>
      <c r="H181" s="154"/>
      <c r="I181" s="105" t="s">
        <v>48</v>
      </c>
      <c r="J181" s="33" t="str">
        <f t="shared" si="14"/>
        <v/>
      </c>
      <c r="K181" s="26">
        <f t="shared" si="11"/>
        <v>0</v>
      </c>
      <c r="L181" s="35">
        <f t="shared" si="12"/>
        <v>0</v>
      </c>
    </row>
    <row r="182" spans="2:12" ht="27" customHeight="1">
      <c r="B182" s="103"/>
      <c r="C182" s="102"/>
      <c r="D182" s="62">
        <f t="shared" si="13"/>
        <v>0</v>
      </c>
      <c r="E182" s="104"/>
      <c r="F182" s="36" t="str">
        <f t="shared" si="10"/>
        <v/>
      </c>
      <c r="G182" s="154"/>
      <c r="H182" s="154"/>
      <c r="I182" s="105" t="s">
        <v>48</v>
      </c>
      <c r="J182" s="33" t="str">
        <f t="shared" si="14"/>
        <v/>
      </c>
      <c r="K182" s="26">
        <f t="shared" si="11"/>
        <v>0</v>
      </c>
      <c r="L182" s="35">
        <f t="shared" si="12"/>
        <v>0</v>
      </c>
    </row>
    <row r="183" spans="2:12" ht="27" customHeight="1">
      <c r="B183" s="103"/>
      <c r="C183" s="102"/>
      <c r="D183" s="62">
        <f t="shared" si="13"/>
        <v>0</v>
      </c>
      <c r="E183" s="104"/>
      <c r="F183" s="36" t="str">
        <f t="shared" si="10"/>
        <v/>
      </c>
      <c r="G183" s="154"/>
      <c r="H183" s="154"/>
      <c r="I183" s="105" t="s">
        <v>48</v>
      </c>
      <c r="J183" s="33" t="str">
        <f t="shared" si="14"/>
        <v/>
      </c>
      <c r="K183" s="26">
        <f t="shared" si="11"/>
        <v>0</v>
      </c>
      <c r="L183" s="35">
        <f t="shared" si="12"/>
        <v>0</v>
      </c>
    </row>
    <row r="184" spans="2:12" ht="27" customHeight="1">
      <c r="B184" s="103"/>
      <c r="C184" s="102"/>
      <c r="D184" s="62">
        <f t="shared" si="13"/>
        <v>0</v>
      </c>
      <c r="E184" s="104"/>
      <c r="F184" s="36" t="str">
        <f t="shared" si="10"/>
        <v/>
      </c>
      <c r="G184" s="154"/>
      <c r="H184" s="154"/>
      <c r="I184" s="105" t="s">
        <v>48</v>
      </c>
      <c r="J184" s="33" t="str">
        <f t="shared" si="14"/>
        <v/>
      </c>
      <c r="K184" s="26">
        <f t="shared" si="11"/>
        <v>0</v>
      </c>
      <c r="L184" s="35">
        <f t="shared" si="12"/>
        <v>0</v>
      </c>
    </row>
    <row r="185" spans="2:12" ht="27" customHeight="1">
      <c r="B185" s="103"/>
      <c r="C185" s="102"/>
      <c r="D185" s="62">
        <f t="shared" si="13"/>
        <v>0</v>
      </c>
      <c r="E185" s="104"/>
      <c r="F185" s="36" t="str">
        <f t="shared" si="10"/>
        <v/>
      </c>
      <c r="G185" s="154"/>
      <c r="H185" s="154"/>
      <c r="I185" s="105" t="s">
        <v>48</v>
      </c>
      <c r="J185" s="33" t="str">
        <f t="shared" si="14"/>
        <v/>
      </c>
      <c r="K185" s="26">
        <f t="shared" si="11"/>
        <v>0</v>
      </c>
      <c r="L185" s="35">
        <f t="shared" si="12"/>
        <v>0</v>
      </c>
    </row>
    <row r="186" spans="2:12" ht="27" customHeight="1">
      <c r="B186" s="103"/>
      <c r="C186" s="102"/>
      <c r="D186" s="62">
        <f t="shared" si="13"/>
        <v>0</v>
      </c>
      <c r="E186" s="104"/>
      <c r="F186" s="36" t="str">
        <f t="shared" si="10"/>
        <v/>
      </c>
      <c r="G186" s="154"/>
      <c r="H186" s="154"/>
      <c r="I186" s="105" t="s">
        <v>48</v>
      </c>
      <c r="J186" s="33" t="str">
        <f t="shared" si="14"/>
        <v/>
      </c>
      <c r="K186" s="26">
        <f t="shared" si="11"/>
        <v>0</v>
      </c>
      <c r="L186" s="35">
        <f t="shared" si="12"/>
        <v>0</v>
      </c>
    </row>
    <row r="187" spans="2:12" ht="27" customHeight="1">
      <c r="B187" s="103"/>
      <c r="C187" s="102"/>
      <c r="D187" s="62">
        <f t="shared" si="13"/>
        <v>0</v>
      </c>
      <c r="E187" s="104"/>
      <c r="F187" s="36" t="str">
        <f t="shared" si="10"/>
        <v/>
      </c>
      <c r="G187" s="154"/>
      <c r="H187" s="154"/>
      <c r="I187" s="105" t="s">
        <v>48</v>
      </c>
      <c r="J187" s="33" t="str">
        <f t="shared" si="14"/>
        <v/>
      </c>
      <c r="K187" s="26">
        <f t="shared" si="11"/>
        <v>0</v>
      </c>
      <c r="L187" s="35">
        <f t="shared" si="12"/>
        <v>0</v>
      </c>
    </row>
    <row r="188" spans="2:12" ht="27" customHeight="1">
      <c r="B188" s="103"/>
      <c r="C188" s="102"/>
      <c r="D188" s="62">
        <f t="shared" si="13"/>
        <v>0</v>
      </c>
      <c r="E188" s="104"/>
      <c r="F188" s="36" t="str">
        <f t="shared" si="10"/>
        <v/>
      </c>
      <c r="G188" s="154"/>
      <c r="H188" s="154"/>
      <c r="I188" s="105" t="s">
        <v>48</v>
      </c>
      <c r="J188" s="33" t="str">
        <f t="shared" si="14"/>
        <v/>
      </c>
      <c r="K188" s="26">
        <f t="shared" si="11"/>
        <v>0</v>
      </c>
      <c r="L188" s="35">
        <f t="shared" si="12"/>
        <v>0</v>
      </c>
    </row>
    <row r="189" spans="2:12" ht="27" customHeight="1">
      <c r="B189" s="103"/>
      <c r="C189" s="102"/>
      <c r="D189" s="62">
        <f t="shared" si="13"/>
        <v>0</v>
      </c>
      <c r="E189" s="104"/>
      <c r="F189" s="36" t="str">
        <f t="shared" si="10"/>
        <v/>
      </c>
      <c r="G189" s="154"/>
      <c r="H189" s="154"/>
      <c r="I189" s="105" t="s">
        <v>48</v>
      </c>
      <c r="J189" s="33" t="str">
        <f t="shared" si="14"/>
        <v/>
      </c>
      <c r="K189" s="26">
        <f t="shared" si="11"/>
        <v>0</v>
      </c>
      <c r="L189" s="35">
        <f t="shared" si="12"/>
        <v>0</v>
      </c>
    </row>
    <row r="190" spans="2:12" ht="27" customHeight="1">
      <c r="B190" s="103"/>
      <c r="C190" s="102"/>
      <c r="D190" s="62">
        <f t="shared" si="13"/>
        <v>0</v>
      </c>
      <c r="E190" s="104"/>
      <c r="F190" s="36" t="str">
        <f t="shared" si="10"/>
        <v/>
      </c>
      <c r="G190" s="154"/>
      <c r="H190" s="154"/>
      <c r="I190" s="105" t="s">
        <v>48</v>
      </c>
      <c r="J190" s="33" t="str">
        <f t="shared" si="14"/>
        <v/>
      </c>
      <c r="K190" s="26">
        <f t="shared" si="11"/>
        <v>0</v>
      </c>
      <c r="L190" s="35">
        <f t="shared" si="12"/>
        <v>0</v>
      </c>
    </row>
    <row r="191" spans="2:12" ht="27" customHeight="1">
      <c r="B191" s="103"/>
      <c r="C191" s="102"/>
      <c r="D191" s="62">
        <f t="shared" si="13"/>
        <v>0</v>
      </c>
      <c r="E191" s="104"/>
      <c r="F191" s="36" t="str">
        <f t="shared" si="10"/>
        <v/>
      </c>
      <c r="G191" s="154"/>
      <c r="H191" s="154"/>
      <c r="I191" s="105" t="s">
        <v>48</v>
      </c>
      <c r="J191" s="33" t="str">
        <f t="shared" si="14"/>
        <v/>
      </c>
      <c r="K191" s="26">
        <f t="shared" si="11"/>
        <v>0</v>
      </c>
      <c r="L191" s="35">
        <f t="shared" si="12"/>
        <v>0</v>
      </c>
    </row>
    <row r="192" spans="2:12" ht="27" customHeight="1">
      <c r="B192" s="103"/>
      <c r="C192" s="102"/>
      <c r="D192" s="62">
        <f t="shared" si="13"/>
        <v>0</v>
      </c>
      <c r="E192" s="104"/>
      <c r="F192" s="36" t="str">
        <f t="shared" si="10"/>
        <v/>
      </c>
      <c r="G192" s="154"/>
      <c r="H192" s="154"/>
      <c r="I192" s="105" t="s">
        <v>48</v>
      </c>
      <c r="J192" s="33" t="str">
        <f t="shared" si="14"/>
        <v/>
      </c>
      <c r="K192" s="26">
        <f t="shared" si="11"/>
        <v>0</v>
      </c>
      <c r="L192" s="35">
        <f t="shared" si="12"/>
        <v>0</v>
      </c>
    </row>
    <row r="193" spans="2:12" ht="27" customHeight="1">
      <c r="B193" s="103"/>
      <c r="C193" s="102"/>
      <c r="D193" s="62">
        <f t="shared" si="13"/>
        <v>0</v>
      </c>
      <c r="E193" s="104"/>
      <c r="F193" s="36" t="str">
        <f t="shared" si="10"/>
        <v/>
      </c>
      <c r="G193" s="154"/>
      <c r="H193" s="154"/>
      <c r="I193" s="105" t="s">
        <v>48</v>
      </c>
      <c r="J193" s="33" t="str">
        <f t="shared" si="14"/>
        <v/>
      </c>
      <c r="K193" s="26">
        <f t="shared" si="11"/>
        <v>0</v>
      </c>
      <c r="L193" s="35">
        <f t="shared" si="12"/>
        <v>0</v>
      </c>
    </row>
    <row r="194" spans="2:12" ht="27" customHeight="1">
      <c r="B194" s="103"/>
      <c r="C194" s="102"/>
      <c r="D194" s="62">
        <f t="shared" si="13"/>
        <v>0</v>
      </c>
      <c r="E194" s="104"/>
      <c r="F194" s="36" t="str">
        <f t="shared" si="10"/>
        <v/>
      </c>
      <c r="G194" s="154"/>
      <c r="H194" s="154"/>
      <c r="I194" s="105" t="s">
        <v>48</v>
      </c>
      <c r="J194" s="33" t="str">
        <f t="shared" si="14"/>
        <v/>
      </c>
      <c r="K194" s="26">
        <f t="shared" si="11"/>
        <v>0</v>
      </c>
      <c r="L194" s="35">
        <f t="shared" si="12"/>
        <v>0</v>
      </c>
    </row>
    <row r="195" spans="2:12" ht="27" customHeight="1">
      <c r="B195" s="103"/>
      <c r="C195" s="102"/>
      <c r="D195" s="62">
        <f t="shared" si="13"/>
        <v>0</v>
      </c>
      <c r="E195" s="104"/>
      <c r="F195" s="36" t="str">
        <f t="shared" si="10"/>
        <v/>
      </c>
      <c r="G195" s="154"/>
      <c r="H195" s="154"/>
      <c r="I195" s="105" t="s">
        <v>48</v>
      </c>
      <c r="J195" s="33" t="str">
        <f t="shared" si="14"/>
        <v/>
      </c>
      <c r="K195" s="26">
        <f t="shared" si="11"/>
        <v>0</v>
      </c>
      <c r="L195" s="35">
        <f t="shared" si="12"/>
        <v>0</v>
      </c>
    </row>
    <row r="196" spans="2:12" ht="27" customHeight="1">
      <c r="B196" s="103"/>
      <c r="C196" s="102"/>
      <c r="D196" s="62">
        <f t="shared" si="13"/>
        <v>0</v>
      </c>
      <c r="E196" s="104"/>
      <c r="F196" s="36" t="str">
        <f t="shared" si="10"/>
        <v/>
      </c>
      <c r="G196" s="154"/>
      <c r="H196" s="154"/>
      <c r="I196" s="105" t="s">
        <v>48</v>
      </c>
      <c r="J196" s="33" t="str">
        <f t="shared" si="14"/>
        <v/>
      </c>
      <c r="K196" s="26">
        <f t="shared" si="11"/>
        <v>0</v>
      </c>
      <c r="L196" s="35">
        <f t="shared" si="12"/>
        <v>0</v>
      </c>
    </row>
    <row r="197" spans="2:12" ht="27" customHeight="1">
      <c r="B197" s="103"/>
      <c r="C197" s="102"/>
      <c r="D197" s="62">
        <f t="shared" si="13"/>
        <v>0</v>
      </c>
      <c r="E197" s="104"/>
      <c r="F197" s="36" t="str">
        <f t="shared" si="10"/>
        <v/>
      </c>
      <c r="G197" s="154"/>
      <c r="H197" s="154"/>
      <c r="I197" s="105" t="s">
        <v>48</v>
      </c>
      <c r="J197" s="33" t="str">
        <f t="shared" si="14"/>
        <v/>
      </c>
      <c r="K197" s="26">
        <f t="shared" si="11"/>
        <v>0</v>
      </c>
      <c r="L197" s="35">
        <f t="shared" si="12"/>
        <v>0</v>
      </c>
    </row>
    <row r="198" spans="2:12" ht="27" customHeight="1">
      <c r="B198" s="103"/>
      <c r="C198" s="102"/>
      <c r="D198" s="62">
        <f t="shared" si="13"/>
        <v>0</v>
      </c>
      <c r="E198" s="104"/>
      <c r="F198" s="36" t="str">
        <f t="shared" si="10"/>
        <v/>
      </c>
      <c r="G198" s="154"/>
      <c r="H198" s="154"/>
      <c r="I198" s="105" t="s">
        <v>48</v>
      </c>
      <c r="J198" s="33" t="str">
        <f t="shared" si="14"/>
        <v/>
      </c>
      <c r="K198" s="26">
        <f t="shared" si="11"/>
        <v>0</v>
      </c>
      <c r="L198" s="35">
        <f t="shared" si="12"/>
        <v>0</v>
      </c>
    </row>
    <row r="199" spans="2:12" ht="27" customHeight="1">
      <c r="B199" s="103"/>
      <c r="C199" s="102"/>
      <c r="D199" s="62">
        <f t="shared" si="13"/>
        <v>0</v>
      </c>
      <c r="E199" s="104"/>
      <c r="F199" s="36" t="str">
        <f t="shared" si="10"/>
        <v/>
      </c>
      <c r="G199" s="154"/>
      <c r="H199" s="154"/>
      <c r="I199" s="105" t="s">
        <v>48</v>
      </c>
      <c r="J199" s="33" t="str">
        <f t="shared" si="14"/>
        <v/>
      </c>
      <c r="K199" s="26">
        <f t="shared" si="11"/>
        <v>0</v>
      </c>
      <c r="L199" s="35">
        <f t="shared" si="12"/>
        <v>0</v>
      </c>
    </row>
    <row r="200" spans="2:12" ht="27" customHeight="1">
      <c r="B200" s="103"/>
      <c r="C200" s="102"/>
      <c r="D200" s="62">
        <f t="shared" si="13"/>
        <v>0</v>
      </c>
      <c r="E200" s="104"/>
      <c r="F200" s="36" t="str">
        <f t="shared" si="10"/>
        <v/>
      </c>
      <c r="G200" s="154"/>
      <c r="H200" s="154"/>
      <c r="I200" s="105" t="s">
        <v>48</v>
      </c>
      <c r="J200" s="33" t="str">
        <f t="shared" si="14"/>
        <v/>
      </c>
      <c r="K200" s="26">
        <f t="shared" si="11"/>
        <v>0</v>
      </c>
      <c r="L200" s="35">
        <f t="shared" si="12"/>
        <v>0</v>
      </c>
    </row>
    <row r="201" spans="2:12" ht="27" customHeight="1">
      <c r="B201" s="103"/>
      <c r="C201" s="102"/>
      <c r="D201" s="62">
        <f t="shared" si="13"/>
        <v>0</v>
      </c>
      <c r="E201" s="104"/>
      <c r="F201" s="36" t="str">
        <f t="shared" si="10"/>
        <v/>
      </c>
      <c r="G201" s="154"/>
      <c r="H201" s="154"/>
      <c r="I201" s="105" t="s">
        <v>48</v>
      </c>
      <c r="J201" s="33" t="str">
        <f t="shared" si="14"/>
        <v/>
      </c>
      <c r="K201" s="26">
        <f t="shared" si="11"/>
        <v>0</v>
      </c>
      <c r="L201" s="35">
        <f t="shared" si="12"/>
        <v>0</v>
      </c>
    </row>
    <row r="202" spans="2:12" ht="27" customHeight="1">
      <c r="B202" s="103"/>
      <c r="C202" s="102"/>
      <c r="D202" s="62">
        <f t="shared" si="13"/>
        <v>0</v>
      </c>
      <c r="E202" s="104"/>
      <c r="F202" s="36" t="str">
        <f t="shared" si="10"/>
        <v/>
      </c>
      <c r="G202" s="154"/>
      <c r="H202" s="154"/>
      <c r="I202" s="105" t="s">
        <v>48</v>
      </c>
      <c r="J202" s="33" t="str">
        <f t="shared" si="14"/>
        <v/>
      </c>
      <c r="K202" s="26">
        <f t="shared" si="11"/>
        <v>0</v>
      </c>
      <c r="L202" s="35">
        <f t="shared" si="12"/>
        <v>0</v>
      </c>
    </row>
    <row r="203" spans="2:12" ht="27" customHeight="1">
      <c r="B203" s="103"/>
      <c r="C203" s="102"/>
      <c r="D203" s="62">
        <f t="shared" si="13"/>
        <v>0</v>
      </c>
      <c r="E203" s="104"/>
      <c r="F203" s="36" t="str">
        <f t="shared" si="10"/>
        <v/>
      </c>
      <c r="G203" s="154"/>
      <c r="H203" s="154"/>
      <c r="I203" s="105" t="s">
        <v>48</v>
      </c>
      <c r="J203" s="33" t="str">
        <f t="shared" si="14"/>
        <v/>
      </c>
      <c r="K203" s="26">
        <f t="shared" si="11"/>
        <v>0</v>
      </c>
      <c r="L203" s="35">
        <f t="shared" si="12"/>
        <v>0</v>
      </c>
    </row>
    <row r="204" spans="2:12" ht="27" customHeight="1">
      <c r="B204" s="103"/>
      <c r="C204" s="102"/>
      <c r="D204" s="62">
        <f t="shared" si="13"/>
        <v>0</v>
      </c>
      <c r="E204" s="104"/>
      <c r="F204" s="36" t="str">
        <f t="shared" si="10"/>
        <v/>
      </c>
      <c r="G204" s="154"/>
      <c r="H204" s="154"/>
      <c r="I204" s="105" t="s">
        <v>48</v>
      </c>
      <c r="J204" s="33" t="str">
        <f t="shared" si="14"/>
        <v/>
      </c>
      <c r="K204" s="26">
        <f t="shared" si="11"/>
        <v>0</v>
      </c>
      <c r="L204" s="35">
        <f t="shared" si="12"/>
        <v>0</v>
      </c>
    </row>
    <row r="205" spans="2:12" ht="27" customHeight="1">
      <c r="B205" s="103"/>
      <c r="C205" s="102"/>
      <c r="D205" s="62">
        <f t="shared" si="13"/>
        <v>0</v>
      </c>
      <c r="E205" s="104"/>
      <c r="F205" s="36" t="str">
        <f t="shared" si="10"/>
        <v/>
      </c>
      <c r="G205" s="154"/>
      <c r="H205" s="154"/>
      <c r="I205" s="105" t="s">
        <v>48</v>
      </c>
      <c r="J205" s="33" t="str">
        <f t="shared" si="14"/>
        <v/>
      </c>
      <c r="K205" s="26">
        <f t="shared" si="11"/>
        <v>0</v>
      </c>
      <c r="L205" s="35">
        <f t="shared" si="12"/>
        <v>0</v>
      </c>
    </row>
    <row r="206" spans="2:12" ht="27" customHeight="1">
      <c r="B206" s="103"/>
      <c r="C206" s="102"/>
      <c r="D206" s="62">
        <f t="shared" si="13"/>
        <v>0</v>
      </c>
      <c r="E206" s="104"/>
      <c r="F206" s="36" t="str">
        <f t="shared" si="10"/>
        <v/>
      </c>
      <c r="G206" s="154"/>
      <c r="H206" s="154"/>
      <c r="I206" s="105" t="s">
        <v>48</v>
      </c>
      <c r="J206" s="33" t="str">
        <f t="shared" si="14"/>
        <v/>
      </c>
      <c r="K206" s="26">
        <f t="shared" si="11"/>
        <v>0</v>
      </c>
      <c r="L206" s="35">
        <f t="shared" si="12"/>
        <v>0</v>
      </c>
    </row>
    <row r="207" spans="2:12" ht="27" customHeight="1">
      <c r="B207" s="103"/>
      <c r="C207" s="102"/>
      <c r="D207" s="62">
        <f t="shared" si="13"/>
        <v>0</v>
      </c>
      <c r="E207" s="104"/>
      <c r="F207" s="36" t="str">
        <f t="shared" si="10"/>
        <v/>
      </c>
      <c r="G207" s="154"/>
      <c r="H207" s="154"/>
      <c r="I207" s="105" t="s">
        <v>48</v>
      </c>
      <c r="J207" s="33" t="str">
        <f t="shared" si="14"/>
        <v/>
      </c>
      <c r="K207" s="26">
        <f t="shared" si="11"/>
        <v>0</v>
      </c>
      <c r="L207" s="35">
        <f t="shared" si="12"/>
        <v>0</v>
      </c>
    </row>
    <row r="208" spans="2:12" ht="27" customHeight="1">
      <c r="B208" s="103"/>
      <c r="C208" s="102"/>
      <c r="D208" s="62">
        <f t="shared" si="13"/>
        <v>0</v>
      </c>
      <c r="E208" s="104"/>
      <c r="F208" s="36" t="str">
        <f t="shared" si="10"/>
        <v/>
      </c>
      <c r="G208" s="154"/>
      <c r="H208" s="154"/>
      <c r="I208" s="105" t="s">
        <v>48</v>
      </c>
      <c r="J208" s="33" t="str">
        <f t="shared" si="14"/>
        <v/>
      </c>
      <c r="K208" s="26">
        <f t="shared" si="11"/>
        <v>0</v>
      </c>
      <c r="L208" s="35">
        <f t="shared" si="12"/>
        <v>0</v>
      </c>
    </row>
    <row r="209" spans="2:12" ht="27" customHeight="1">
      <c r="B209" s="103"/>
      <c r="C209" s="102"/>
      <c r="D209" s="62">
        <f t="shared" si="13"/>
        <v>0</v>
      </c>
      <c r="E209" s="104"/>
      <c r="F209" s="36" t="str">
        <f t="shared" si="10"/>
        <v/>
      </c>
      <c r="G209" s="154"/>
      <c r="H209" s="154"/>
      <c r="I209" s="105" t="s">
        <v>48</v>
      </c>
      <c r="J209" s="33" t="str">
        <f t="shared" si="14"/>
        <v/>
      </c>
      <c r="K209" s="26">
        <f t="shared" si="11"/>
        <v>0</v>
      </c>
      <c r="L209" s="35">
        <f t="shared" si="12"/>
        <v>0</v>
      </c>
    </row>
    <row r="210" spans="2:12" ht="27" customHeight="1">
      <c r="B210" s="103"/>
      <c r="C210" s="102"/>
      <c r="D210" s="62">
        <f t="shared" si="13"/>
        <v>0</v>
      </c>
      <c r="E210" s="104"/>
      <c r="F210" s="36" t="str">
        <f t="shared" si="10"/>
        <v/>
      </c>
      <c r="G210" s="154"/>
      <c r="H210" s="154"/>
      <c r="I210" s="105" t="s">
        <v>48</v>
      </c>
      <c r="J210" s="33" t="str">
        <f t="shared" si="14"/>
        <v/>
      </c>
      <c r="K210" s="26">
        <f t="shared" si="11"/>
        <v>0</v>
      </c>
      <c r="L210" s="35">
        <f t="shared" si="12"/>
        <v>0</v>
      </c>
    </row>
    <row r="211" spans="2:12" ht="27" customHeight="1">
      <c r="B211" s="103"/>
      <c r="C211" s="102"/>
      <c r="D211" s="62">
        <f t="shared" si="13"/>
        <v>0</v>
      </c>
      <c r="E211" s="104"/>
      <c r="F211" s="36" t="str">
        <f t="shared" si="10"/>
        <v/>
      </c>
      <c r="G211" s="154"/>
      <c r="H211" s="154"/>
      <c r="I211" s="105" t="s">
        <v>48</v>
      </c>
      <c r="J211" s="33" t="str">
        <f t="shared" si="14"/>
        <v/>
      </c>
      <c r="K211" s="26">
        <f t="shared" si="11"/>
        <v>0</v>
      </c>
      <c r="L211" s="35">
        <f t="shared" si="12"/>
        <v>0</v>
      </c>
    </row>
    <row r="212" spans="2:12" ht="27" customHeight="1">
      <c r="B212" s="103"/>
      <c r="C212" s="102"/>
      <c r="D212" s="62">
        <f t="shared" si="13"/>
        <v>0</v>
      </c>
      <c r="E212" s="104"/>
      <c r="F212" s="36" t="str">
        <f t="shared" si="10"/>
        <v/>
      </c>
      <c r="G212" s="154"/>
      <c r="H212" s="154"/>
      <c r="I212" s="105" t="s">
        <v>48</v>
      </c>
      <c r="J212" s="33" t="str">
        <f t="shared" si="14"/>
        <v/>
      </c>
      <c r="K212" s="26">
        <f t="shared" si="11"/>
        <v>0</v>
      </c>
      <c r="L212" s="35">
        <f t="shared" si="12"/>
        <v>0</v>
      </c>
    </row>
    <row r="213" spans="2:12" ht="27" customHeight="1">
      <c r="B213" s="103"/>
      <c r="C213" s="102"/>
      <c r="D213" s="62">
        <f t="shared" si="13"/>
        <v>0</v>
      </c>
      <c r="E213" s="104"/>
      <c r="F213" s="36" t="str">
        <f t="shared" si="10"/>
        <v/>
      </c>
      <c r="G213" s="154"/>
      <c r="H213" s="154"/>
      <c r="I213" s="105" t="s">
        <v>48</v>
      </c>
      <c r="J213" s="33" t="str">
        <f t="shared" si="14"/>
        <v/>
      </c>
      <c r="K213" s="26">
        <f t="shared" si="11"/>
        <v>0</v>
      </c>
      <c r="L213" s="35">
        <f t="shared" si="12"/>
        <v>0</v>
      </c>
    </row>
    <row r="214" spans="2:12" ht="27" customHeight="1">
      <c r="B214" s="103"/>
      <c r="C214" s="102"/>
      <c r="D214" s="62">
        <f t="shared" si="13"/>
        <v>0</v>
      </c>
      <c r="E214" s="104"/>
      <c r="F214" s="36" t="str">
        <f t="shared" si="10"/>
        <v/>
      </c>
      <c r="G214" s="154"/>
      <c r="H214" s="154"/>
      <c r="I214" s="105" t="s">
        <v>48</v>
      </c>
      <c r="J214" s="33" t="str">
        <f t="shared" si="14"/>
        <v/>
      </c>
      <c r="K214" s="26">
        <f t="shared" si="11"/>
        <v>0</v>
      </c>
      <c r="L214" s="35">
        <f t="shared" si="12"/>
        <v>0</v>
      </c>
    </row>
    <row r="215" spans="2:12" ht="27" customHeight="1">
      <c r="B215" s="103"/>
      <c r="C215" s="102"/>
      <c r="D215" s="62">
        <f t="shared" si="13"/>
        <v>0</v>
      </c>
      <c r="E215" s="104"/>
      <c r="F215" s="36" t="str">
        <f t="shared" si="10"/>
        <v/>
      </c>
      <c r="G215" s="154"/>
      <c r="H215" s="154"/>
      <c r="I215" s="105" t="s">
        <v>48</v>
      </c>
      <c r="J215" s="33" t="str">
        <f t="shared" si="14"/>
        <v/>
      </c>
      <c r="K215" s="26">
        <f t="shared" si="11"/>
        <v>0</v>
      </c>
      <c r="L215" s="35">
        <f t="shared" si="12"/>
        <v>0</v>
      </c>
    </row>
    <row r="216" spans="2:12" ht="27" customHeight="1">
      <c r="B216" s="103"/>
      <c r="C216" s="102"/>
      <c r="D216" s="62">
        <f t="shared" si="13"/>
        <v>0</v>
      </c>
      <c r="E216" s="104"/>
      <c r="F216" s="36" t="str">
        <f t="shared" si="10"/>
        <v/>
      </c>
      <c r="G216" s="154"/>
      <c r="H216" s="154"/>
      <c r="I216" s="105" t="s">
        <v>48</v>
      </c>
      <c r="J216" s="33" t="str">
        <f t="shared" si="14"/>
        <v/>
      </c>
      <c r="K216" s="26">
        <f t="shared" si="11"/>
        <v>0</v>
      </c>
      <c r="L216" s="35">
        <f t="shared" si="12"/>
        <v>0</v>
      </c>
    </row>
    <row r="217" spans="2:12" ht="27" customHeight="1">
      <c r="B217" s="103"/>
      <c r="C217" s="102"/>
      <c r="D217" s="62">
        <f t="shared" si="13"/>
        <v>0</v>
      </c>
      <c r="E217" s="104"/>
      <c r="F217" s="36" t="str">
        <f t="shared" ref="F217:F280" si="15">IF(E217=0,"",D217/E217)</f>
        <v/>
      </c>
      <c r="G217" s="154"/>
      <c r="H217" s="154"/>
      <c r="I217" s="105" t="s">
        <v>48</v>
      </c>
      <c r="J217" s="33" t="str">
        <f t="shared" si="14"/>
        <v/>
      </c>
      <c r="K217" s="26">
        <f t="shared" ref="K217:K280" si="16">D216+D217</f>
        <v>0</v>
      </c>
      <c r="L217" s="35">
        <f t="shared" ref="L217:L280" si="17">L216+E217</f>
        <v>0</v>
      </c>
    </row>
    <row r="218" spans="2:12" ht="27" customHeight="1">
      <c r="B218" s="103"/>
      <c r="C218" s="102"/>
      <c r="D218" s="62">
        <f t="shared" ref="D218:D281" si="18">IF(C218=0,D217,C218-C217)</f>
        <v>0</v>
      </c>
      <c r="E218" s="104"/>
      <c r="F218" s="36" t="str">
        <f t="shared" si="15"/>
        <v/>
      </c>
      <c r="G218" s="154"/>
      <c r="H218" s="154"/>
      <c r="I218" s="105" t="s">
        <v>48</v>
      </c>
      <c r="J218" s="33" t="str">
        <f t="shared" ref="J218:J281" si="19">IF(B218="","",MONTH(B218))</f>
        <v/>
      </c>
      <c r="K218" s="26">
        <f t="shared" si="16"/>
        <v>0</v>
      </c>
      <c r="L218" s="35">
        <f t="shared" si="17"/>
        <v>0</v>
      </c>
    </row>
    <row r="219" spans="2:12" ht="27" customHeight="1">
      <c r="B219" s="103"/>
      <c r="C219" s="102"/>
      <c r="D219" s="62">
        <f t="shared" si="18"/>
        <v>0</v>
      </c>
      <c r="E219" s="104"/>
      <c r="F219" s="36" t="str">
        <f t="shared" si="15"/>
        <v/>
      </c>
      <c r="G219" s="154"/>
      <c r="H219" s="154"/>
      <c r="I219" s="105" t="s">
        <v>48</v>
      </c>
      <c r="J219" s="33" t="str">
        <f t="shared" si="19"/>
        <v/>
      </c>
      <c r="K219" s="26">
        <f t="shared" si="16"/>
        <v>0</v>
      </c>
      <c r="L219" s="35">
        <f t="shared" si="17"/>
        <v>0</v>
      </c>
    </row>
    <row r="220" spans="2:12" ht="27" customHeight="1">
      <c r="B220" s="103"/>
      <c r="C220" s="102"/>
      <c r="D220" s="62">
        <f t="shared" si="18"/>
        <v>0</v>
      </c>
      <c r="E220" s="104"/>
      <c r="F220" s="36" t="str">
        <f t="shared" si="15"/>
        <v/>
      </c>
      <c r="G220" s="154"/>
      <c r="H220" s="154"/>
      <c r="I220" s="105" t="s">
        <v>48</v>
      </c>
      <c r="J220" s="33" t="str">
        <f t="shared" si="19"/>
        <v/>
      </c>
      <c r="K220" s="26">
        <f t="shared" si="16"/>
        <v>0</v>
      </c>
      <c r="L220" s="35">
        <f t="shared" si="17"/>
        <v>0</v>
      </c>
    </row>
    <row r="221" spans="2:12" ht="27" customHeight="1">
      <c r="B221" s="103"/>
      <c r="C221" s="102"/>
      <c r="D221" s="62">
        <f t="shared" si="18"/>
        <v>0</v>
      </c>
      <c r="E221" s="104"/>
      <c r="F221" s="36" t="str">
        <f t="shared" si="15"/>
        <v/>
      </c>
      <c r="G221" s="154"/>
      <c r="H221" s="154"/>
      <c r="I221" s="105" t="s">
        <v>48</v>
      </c>
      <c r="J221" s="33" t="str">
        <f t="shared" si="19"/>
        <v/>
      </c>
      <c r="K221" s="26">
        <f t="shared" si="16"/>
        <v>0</v>
      </c>
      <c r="L221" s="35">
        <f t="shared" si="17"/>
        <v>0</v>
      </c>
    </row>
    <row r="222" spans="2:12" ht="27" customHeight="1">
      <c r="B222" s="103"/>
      <c r="C222" s="102"/>
      <c r="D222" s="62">
        <f t="shared" si="18"/>
        <v>0</v>
      </c>
      <c r="E222" s="104"/>
      <c r="F222" s="36" t="str">
        <f t="shared" si="15"/>
        <v/>
      </c>
      <c r="G222" s="154"/>
      <c r="H222" s="154"/>
      <c r="I222" s="105" t="s">
        <v>48</v>
      </c>
      <c r="J222" s="33" t="str">
        <f t="shared" si="19"/>
        <v/>
      </c>
      <c r="K222" s="26">
        <f t="shared" si="16"/>
        <v>0</v>
      </c>
      <c r="L222" s="35">
        <f t="shared" si="17"/>
        <v>0</v>
      </c>
    </row>
    <row r="223" spans="2:12" ht="27" customHeight="1">
      <c r="B223" s="103"/>
      <c r="C223" s="102"/>
      <c r="D223" s="62">
        <f t="shared" si="18"/>
        <v>0</v>
      </c>
      <c r="E223" s="104"/>
      <c r="F223" s="36" t="str">
        <f t="shared" si="15"/>
        <v/>
      </c>
      <c r="G223" s="154"/>
      <c r="H223" s="154"/>
      <c r="I223" s="105" t="s">
        <v>48</v>
      </c>
      <c r="J223" s="33" t="str">
        <f t="shared" si="19"/>
        <v/>
      </c>
      <c r="K223" s="26">
        <f t="shared" si="16"/>
        <v>0</v>
      </c>
      <c r="L223" s="35">
        <f t="shared" si="17"/>
        <v>0</v>
      </c>
    </row>
    <row r="224" spans="2:12" ht="27" customHeight="1">
      <c r="B224" s="103"/>
      <c r="C224" s="102"/>
      <c r="D224" s="62">
        <f t="shared" si="18"/>
        <v>0</v>
      </c>
      <c r="E224" s="104"/>
      <c r="F224" s="36" t="str">
        <f t="shared" si="15"/>
        <v/>
      </c>
      <c r="G224" s="154"/>
      <c r="H224" s="154"/>
      <c r="I224" s="105" t="s">
        <v>48</v>
      </c>
      <c r="J224" s="33" t="str">
        <f t="shared" si="19"/>
        <v/>
      </c>
      <c r="K224" s="26">
        <f t="shared" si="16"/>
        <v>0</v>
      </c>
      <c r="L224" s="35">
        <f t="shared" si="17"/>
        <v>0</v>
      </c>
    </row>
    <row r="225" spans="2:12" ht="27" customHeight="1">
      <c r="B225" s="103"/>
      <c r="C225" s="102"/>
      <c r="D225" s="62">
        <f t="shared" si="18"/>
        <v>0</v>
      </c>
      <c r="E225" s="104"/>
      <c r="F225" s="36" t="str">
        <f t="shared" si="15"/>
        <v/>
      </c>
      <c r="G225" s="154"/>
      <c r="H225" s="154"/>
      <c r="I225" s="105" t="s">
        <v>48</v>
      </c>
      <c r="J225" s="33" t="str">
        <f t="shared" si="19"/>
        <v/>
      </c>
      <c r="K225" s="26">
        <f t="shared" si="16"/>
        <v>0</v>
      </c>
      <c r="L225" s="35">
        <f t="shared" si="17"/>
        <v>0</v>
      </c>
    </row>
    <row r="226" spans="2:12" ht="27" customHeight="1">
      <c r="B226" s="103"/>
      <c r="C226" s="102"/>
      <c r="D226" s="62">
        <f t="shared" si="18"/>
        <v>0</v>
      </c>
      <c r="E226" s="104"/>
      <c r="F226" s="36" t="str">
        <f t="shared" si="15"/>
        <v/>
      </c>
      <c r="G226" s="154"/>
      <c r="H226" s="154"/>
      <c r="I226" s="105" t="s">
        <v>48</v>
      </c>
      <c r="J226" s="33" t="str">
        <f t="shared" si="19"/>
        <v/>
      </c>
      <c r="K226" s="26">
        <f t="shared" si="16"/>
        <v>0</v>
      </c>
      <c r="L226" s="35">
        <f t="shared" si="17"/>
        <v>0</v>
      </c>
    </row>
    <row r="227" spans="2:12" ht="27" customHeight="1">
      <c r="B227" s="103"/>
      <c r="C227" s="102"/>
      <c r="D227" s="62">
        <f t="shared" si="18"/>
        <v>0</v>
      </c>
      <c r="E227" s="104"/>
      <c r="F227" s="36" t="str">
        <f t="shared" si="15"/>
        <v/>
      </c>
      <c r="G227" s="154"/>
      <c r="H227" s="154"/>
      <c r="I227" s="105" t="s">
        <v>48</v>
      </c>
      <c r="J227" s="33" t="str">
        <f t="shared" si="19"/>
        <v/>
      </c>
      <c r="K227" s="26">
        <f t="shared" si="16"/>
        <v>0</v>
      </c>
      <c r="L227" s="35">
        <f t="shared" si="17"/>
        <v>0</v>
      </c>
    </row>
    <row r="228" spans="2:12" ht="27" customHeight="1">
      <c r="B228" s="103"/>
      <c r="C228" s="102"/>
      <c r="D228" s="62">
        <f t="shared" si="18"/>
        <v>0</v>
      </c>
      <c r="E228" s="104"/>
      <c r="F228" s="36" t="str">
        <f t="shared" si="15"/>
        <v/>
      </c>
      <c r="G228" s="154"/>
      <c r="H228" s="154"/>
      <c r="I228" s="105" t="s">
        <v>48</v>
      </c>
      <c r="J228" s="33" t="str">
        <f t="shared" si="19"/>
        <v/>
      </c>
      <c r="K228" s="26">
        <f t="shared" si="16"/>
        <v>0</v>
      </c>
      <c r="L228" s="35">
        <f t="shared" si="17"/>
        <v>0</v>
      </c>
    </row>
    <row r="229" spans="2:12" ht="27" customHeight="1">
      <c r="B229" s="103"/>
      <c r="C229" s="102"/>
      <c r="D229" s="62">
        <f t="shared" si="18"/>
        <v>0</v>
      </c>
      <c r="E229" s="104"/>
      <c r="F229" s="36" t="str">
        <f t="shared" si="15"/>
        <v/>
      </c>
      <c r="G229" s="154"/>
      <c r="H229" s="154"/>
      <c r="I229" s="105" t="s">
        <v>48</v>
      </c>
      <c r="J229" s="33" t="str">
        <f t="shared" si="19"/>
        <v/>
      </c>
      <c r="K229" s="26">
        <f t="shared" si="16"/>
        <v>0</v>
      </c>
      <c r="L229" s="35">
        <f t="shared" si="17"/>
        <v>0</v>
      </c>
    </row>
    <row r="230" spans="2:12" ht="27" customHeight="1">
      <c r="B230" s="103"/>
      <c r="C230" s="102"/>
      <c r="D230" s="62">
        <f t="shared" si="18"/>
        <v>0</v>
      </c>
      <c r="E230" s="104"/>
      <c r="F230" s="36" t="str">
        <f t="shared" si="15"/>
        <v/>
      </c>
      <c r="G230" s="154"/>
      <c r="H230" s="154"/>
      <c r="I230" s="105" t="s">
        <v>48</v>
      </c>
      <c r="J230" s="33" t="str">
        <f t="shared" si="19"/>
        <v/>
      </c>
      <c r="K230" s="26">
        <f t="shared" si="16"/>
        <v>0</v>
      </c>
      <c r="L230" s="35">
        <f t="shared" si="17"/>
        <v>0</v>
      </c>
    </row>
    <row r="231" spans="2:12" ht="27" customHeight="1">
      <c r="B231" s="103"/>
      <c r="C231" s="102"/>
      <c r="D231" s="62">
        <f t="shared" si="18"/>
        <v>0</v>
      </c>
      <c r="E231" s="104"/>
      <c r="F231" s="36" t="str">
        <f t="shared" si="15"/>
        <v/>
      </c>
      <c r="G231" s="154"/>
      <c r="H231" s="154"/>
      <c r="I231" s="105" t="s">
        <v>48</v>
      </c>
      <c r="J231" s="33" t="str">
        <f t="shared" si="19"/>
        <v/>
      </c>
      <c r="K231" s="26">
        <f t="shared" si="16"/>
        <v>0</v>
      </c>
      <c r="L231" s="35">
        <f t="shared" si="17"/>
        <v>0</v>
      </c>
    </row>
    <row r="232" spans="2:12" ht="27" customHeight="1">
      <c r="B232" s="103"/>
      <c r="C232" s="102"/>
      <c r="D232" s="62">
        <f t="shared" si="18"/>
        <v>0</v>
      </c>
      <c r="E232" s="104"/>
      <c r="F232" s="36" t="str">
        <f t="shared" si="15"/>
        <v/>
      </c>
      <c r="G232" s="154"/>
      <c r="H232" s="154"/>
      <c r="I232" s="105" t="s">
        <v>48</v>
      </c>
      <c r="J232" s="33" t="str">
        <f t="shared" si="19"/>
        <v/>
      </c>
      <c r="K232" s="26">
        <f t="shared" si="16"/>
        <v>0</v>
      </c>
      <c r="L232" s="35">
        <f t="shared" si="17"/>
        <v>0</v>
      </c>
    </row>
    <row r="233" spans="2:12" ht="27" customHeight="1">
      <c r="B233" s="103"/>
      <c r="C233" s="102"/>
      <c r="D233" s="62">
        <f t="shared" si="18"/>
        <v>0</v>
      </c>
      <c r="E233" s="104"/>
      <c r="F233" s="36" t="str">
        <f t="shared" si="15"/>
        <v/>
      </c>
      <c r="G233" s="154"/>
      <c r="H233" s="154"/>
      <c r="I233" s="105" t="s">
        <v>48</v>
      </c>
      <c r="J233" s="33" t="str">
        <f t="shared" si="19"/>
        <v/>
      </c>
      <c r="K233" s="26">
        <f t="shared" si="16"/>
        <v>0</v>
      </c>
      <c r="L233" s="35">
        <f t="shared" si="17"/>
        <v>0</v>
      </c>
    </row>
    <row r="234" spans="2:12" ht="27" customHeight="1">
      <c r="B234" s="103"/>
      <c r="C234" s="102"/>
      <c r="D234" s="62">
        <f t="shared" si="18"/>
        <v>0</v>
      </c>
      <c r="E234" s="104"/>
      <c r="F234" s="36" t="str">
        <f t="shared" si="15"/>
        <v/>
      </c>
      <c r="G234" s="154"/>
      <c r="H234" s="154"/>
      <c r="I234" s="105" t="s">
        <v>48</v>
      </c>
      <c r="J234" s="33" t="str">
        <f t="shared" si="19"/>
        <v/>
      </c>
      <c r="K234" s="26">
        <f t="shared" si="16"/>
        <v>0</v>
      </c>
      <c r="L234" s="35">
        <f t="shared" si="17"/>
        <v>0</v>
      </c>
    </row>
    <row r="235" spans="2:12" ht="27" customHeight="1">
      <c r="B235" s="103"/>
      <c r="C235" s="102"/>
      <c r="D235" s="62">
        <f t="shared" si="18"/>
        <v>0</v>
      </c>
      <c r="E235" s="104"/>
      <c r="F235" s="36" t="str">
        <f t="shared" si="15"/>
        <v/>
      </c>
      <c r="G235" s="154"/>
      <c r="H235" s="154"/>
      <c r="I235" s="105" t="s">
        <v>48</v>
      </c>
      <c r="J235" s="33" t="str">
        <f t="shared" si="19"/>
        <v/>
      </c>
      <c r="K235" s="26">
        <f t="shared" si="16"/>
        <v>0</v>
      </c>
      <c r="L235" s="35">
        <f t="shared" si="17"/>
        <v>0</v>
      </c>
    </row>
    <row r="236" spans="2:12" ht="27" customHeight="1">
      <c r="B236" s="103"/>
      <c r="C236" s="102"/>
      <c r="D236" s="62">
        <f t="shared" si="18"/>
        <v>0</v>
      </c>
      <c r="E236" s="104"/>
      <c r="F236" s="36" t="str">
        <f t="shared" si="15"/>
        <v/>
      </c>
      <c r="G236" s="154"/>
      <c r="H236" s="154"/>
      <c r="I236" s="105" t="s">
        <v>48</v>
      </c>
      <c r="J236" s="33" t="str">
        <f t="shared" si="19"/>
        <v/>
      </c>
      <c r="K236" s="26">
        <f t="shared" si="16"/>
        <v>0</v>
      </c>
      <c r="L236" s="35">
        <f t="shared" si="17"/>
        <v>0</v>
      </c>
    </row>
    <row r="237" spans="2:12" ht="27" customHeight="1">
      <c r="B237" s="103"/>
      <c r="C237" s="102"/>
      <c r="D237" s="62">
        <f t="shared" si="18"/>
        <v>0</v>
      </c>
      <c r="E237" s="104"/>
      <c r="F237" s="36" t="str">
        <f t="shared" si="15"/>
        <v/>
      </c>
      <c r="G237" s="154"/>
      <c r="H237" s="154"/>
      <c r="I237" s="105" t="s">
        <v>48</v>
      </c>
      <c r="J237" s="33" t="str">
        <f t="shared" si="19"/>
        <v/>
      </c>
      <c r="K237" s="26">
        <f t="shared" si="16"/>
        <v>0</v>
      </c>
      <c r="L237" s="35">
        <f t="shared" si="17"/>
        <v>0</v>
      </c>
    </row>
    <row r="238" spans="2:12" ht="27" customHeight="1">
      <c r="B238" s="103"/>
      <c r="C238" s="102"/>
      <c r="D238" s="62">
        <f t="shared" si="18"/>
        <v>0</v>
      </c>
      <c r="E238" s="104"/>
      <c r="F238" s="36" t="str">
        <f t="shared" si="15"/>
        <v/>
      </c>
      <c r="G238" s="154"/>
      <c r="H238" s="154"/>
      <c r="I238" s="105" t="s">
        <v>48</v>
      </c>
      <c r="J238" s="33" t="str">
        <f t="shared" si="19"/>
        <v/>
      </c>
      <c r="K238" s="26">
        <f t="shared" si="16"/>
        <v>0</v>
      </c>
      <c r="L238" s="35">
        <f t="shared" si="17"/>
        <v>0</v>
      </c>
    </row>
    <row r="239" spans="2:12" ht="27" customHeight="1">
      <c r="B239" s="103"/>
      <c r="C239" s="102"/>
      <c r="D239" s="62">
        <f t="shared" si="18"/>
        <v>0</v>
      </c>
      <c r="E239" s="104"/>
      <c r="F239" s="36" t="str">
        <f t="shared" si="15"/>
        <v/>
      </c>
      <c r="G239" s="154"/>
      <c r="H239" s="154"/>
      <c r="I239" s="105" t="s">
        <v>48</v>
      </c>
      <c r="J239" s="33" t="str">
        <f t="shared" si="19"/>
        <v/>
      </c>
      <c r="K239" s="26">
        <f t="shared" si="16"/>
        <v>0</v>
      </c>
      <c r="L239" s="35">
        <f t="shared" si="17"/>
        <v>0</v>
      </c>
    </row>
    <row r="240" spans="2:12" ht="27" customHeight="1">
      <c r="B240" s="103"/>
      <c r="C240" s="102"/>
      <c r="D240" s="62">
        <f t="shared" si="18"/>
        <v>0</v>
      </c>
      <c r="E240" s="104"/>
      <c r="F240" s="36" t="str">
        <f t="shared" si="15"/>
        <v/>
      </c>
      <c r="G240" s="154"/>
      <c r="H240" s="154"/>
      <c r="I240" s="105" t="s">
        <v>48</v>
      </c>
      <c r="J240" s="33" t="str">
        <f t="shared" si="19"/>
        <v/>
      </c>
      <c r="K240" s="26">
        <f t="shared" si="16"/>
        <v>0</v>
      </c>
      <c r="L240" s="35">
        <f t="shared" si="17"/>
        <v>0</v>
      </c>
    </row>
    <row r="241" spans="2:12" ht="27" customHeight="1">
      <c r="B241" s="103"/>
      <c r="C241" s="102"/>
      <c r="D241" s="62">
        <f t="shared" si="18"/>
        <v>0</v>
      </c>
      <c r="E241" s="104"/>
      <c r="F241" s="36" t="str">
        <f t="shared" si="15"/>
        <v/>
      </c>
      <c r="G241" s="154"/>
      <c r="H241" s="154"/>
      <c r="I241" s="105" t="s">
        <v>48</v>
      </c>
      <c r="J241" s="33" t="str">
        <f t="shared" si="19"/>
        <v/>
      </c>
      <c r="K241" s="26">
        <f t="shared" si="16"/>
        <v>0</v>
      </c>
      <c r="L241" s="35">
        <f t="shared" si="17"/>
        <v>0</v>
      </c>
    </row>
    <row r="242" spans="2:12" ht="27" customHeight="1">
      <c r="B242" s="103"/>
      <c r="C242" s="102"/>
      <c r="D242" s="62">
        <f t="shared" si="18"/>
        <v>0</v>
      </c>
      <c r="E242" s="104"/>
      <c r="F242" s="36" t="str">
        <f t="shared" si="15"/>
        <v/>
      </c>
      <c r="G242" s="154"/>
      <c r="H242" s="154"/>
      <c r="I242" s="105" t="s">
        <v>48</v>
      </c>
      <c r="J242" s="33" t="str">
        <f t="shared" si="19"/>
        <v/>
      </c>
      <c r="K242" s="26">
        <f t="shared" si="16"/>
        <v>0</v>
      </c>
      <c r="L242" s="35">
        <f t="shared" si="17"/>
        <v>0</v>
      </c>
    </row>
    <row r="243" spans="2:12" ht="27" customHeight="1">
      <c r="B243" s="103"/>
      <c r="C243" s="102"/>
      <c r="D243" s="62">
        <f t="shared" si="18"/>
        <v>0</v>
      </c>
      <c r="E243" s="104"/>
      <c r="F243" s="36" t="str">
        <f t="shared" si="15"/>
        <v/>
      </c>
      <c r="G243" s="154"/>
      <c r="H243" s="154"/>
      <c r="I243" s="105" t="s">
        <v>48</v>
      </c>
      <c r="J243" s="33" t="str">
        <f t="shared" si="19"/>
        <v/>
      </c>
      <c r="K243" s="26">
        <f t="shared" si="16"/>
        <v>0</v>
      </c>
      <c r="L243" s="35">
        <f t="shared" si="17"/>
        <v>0</v>
      </c>
    </row>
    <row r="244" spans="2:12" ht="27" customHeight="1">
      <c r="B244" s="103"/>
      <c r="C244" s="102"/>
      <c r="D244" s="62">
        <f t="shared" si="18"/>
        <v>0</v>
      </c>
      <c r="E244" s="104"/>
      <c r="F244" s="36" t="str">
        <f t="shared" si="15"/>
        <v/>
      </c>
      <c r="G244" s="154"/>
      <c r="H244" s="154"/>
      <c r="I244" s="105" t="s">
        <v>48</v>
      </c>
      <c r="J244" s="33" t="str">
        <f t="shared" si="19"/>
        <v/>
      </c>
      <c r="K244" s="26">
        <f t="shared" si="16"/>
        <v>0</v>
      </c>
      <c r="L244" s="35">
        <f t="shared" si="17"/>
        <v>0</v>
      </c>
    </row>
    <row r="245" spans="2:12" ht="27" customHeight="1">
      <c r="B245" s="103"/>
      <c r="C245" s="102"/>
      <c r="D245" s="62">
        <f t="shared" si="18"/>
        <v>0</v>
      </c>
      <c r="E245" s="104"/>
      <c r="F245" s="36" t="str">
        <f t="shared" si="15"/>
        <v/>
      </c>
      <c r="G245" s="154"/>
      <c r="H245" s="154"/>
      <c r="I245" s="105" t="s">
        <v>48</v>
      </c>
      <c r="J245" s="33" t="str">
        <f t="shared" si="19"/>
        <v/>
      </c>
      <c r="K245" s="26">
        <f t="shared" si="16"/>
        <v>0</v>
      </c>
      <c r="L245" s="35">
        <f t="shared" si="17"/>
        <v>0</v>
      </c>
    </row>
    <row r="246" spans="2:12" ht="27" customHeight="1">
      <c r="B246" s="103"/>
      <c r="C246" s="102"/>
      <c r="D246" s="62">
        <f t="shared" si="18"/>
        <v>0</v>
      </c>
      <c r="E246" s="104"/>
      <c r="F246" s="36" t="str">
        <f t="shared" si="15"/>
        <v/>
      </c>
      <c r="G246" s="154"/>
      <c r="H246" s="154"/>
      <c r="I246" s="105" t="s">
        <v>48</v>
      </c>
      <c r="J246" s="33" t="str">
        <f t="shared" si="19"/>
        <v/>
      </c>
      <c r="K246" s="26">
        <f t="shared" si="16"/>
        <v>0</v>
      </c>
      <c r="L246" s="35">
        <f t="shared" si="17"/>
        <v>0</v>
      </c>
    </row>
    <row r="247" spans="2:12" ht="27" customHeight="1">
      <c r="B247" s="103"/>
      <c r="C247" s="102"/>
      <c r="D247" s="62">
        <f t="shared" si="18"/>
        <v>0</v>
      </c>
      <c r="E247" s="104"/>
      <c r="F247" s="36" t="str">
        <f t="shared" si="15"/>
        <v/>
      </c>
      <c r="G247" s="154"/>
      <c r="H247" s="154"/>
      <c r="I247" s="105" t="s">
        <v>48</v>
      </c>
      <c r="J247" s="33" t="str">
        <f t="shared" si="19"/>
        <v/>
      </c>
      <c r="K247" s="26">
        <f t="shared" si="16"/>
        <v>0</v>
      </c>
      <c r="L247" s="35">
        <f t="shared" si="17"/>
        <v>0</v>
      </c>
    </row>
    <row r="248" spans="2:12" ht="27" customHeight="1">
      <c r="B248" s="103"/>
      <c r="C248" s="102"/>
      <c r="D248" s="62">
        <f t="shared" si="18"/>
        <v>0</v>
      </c>
      <c r="E248" s="104"/>
      <c r="F248" s="36" t="str">
        <f t="shared" si="15"/>
        <v/>
      </c>
      <c r="G248" s="154"/>
      <c r="H248" s="154"/>
      <c r="I248" s="105" t="s">
        <v>48</v>
      </c>
      <c r="J248" s="33" t="str">
        <f t="shared" si="19"/>
        <v/>
      </c>
      <c r="K248" s="26">
        <f t="shared" si="16"/>
        <v>0</v>
      </c>
      <c r="L248" s="35">
        <f t="shared" si="17"/>
        <v>0</v>
      </c>
    </row>
    <row r="249" spans="2:12" ht="27" customHeight="1">
      <c r="B249" s="103"/>
      <c r="C249" s="102"/>
      <c r="D249" s="62">
        <f t="shared" si="18"/>
        <v>0</v>
      </c>
      <c r="E249" s="104"/>
      <c r="F249" s="36" t="str">
        <f t="shared" si="15"/>
        <v/>
      </c>
      <c r="G249" s="154"/>
      <c r="H249" s="154"/>
      <c r="I249" s="105" t="s">
        <v>48</v>
      </c>
      <c r="J249" s="33" t="str">
        <f t="shared" si="19"/>
        <v/>
      </c>
      <c r="K249" s="26">
        <f t="shared" si="16"/>
        <v>0</v>
      </c>
      <c r="L249" s="35">
        <f t="shared" si="17"/>
        <v>0</v>
      </c>
    </row>
    <row r="250" spans="2:12" ht="27" customHeight="1">
      <c r="B250" s="103"/>
      <c r="C250" s="102"/>
      <c r="D250" s="62">
        <f t="shared" si="18"/>
        <v>0</v>
      </c>
      <c r="E250" s="104"/>
      <c r="F250" s="36" t="str">
        <f t="shared" si="15"/>
        <v/>
      </c>
      <c r="G250" s="154"/>
      <c r="H250" s="154"/>
      <c r="I250" s="105" t="s">
        <v>48</v>
      </c>
      <c r="J250" s="33" t="str">
        <f t="shared" si="19"/>
        <v/>
      </c>
      <c r="K250" s="26">
        <f t="shared" si="16"/>
        <v>0</v>
      </c>
      <c r="L250" s="35">
        <f t="shared" si="17"/>
        <v>0</v>
      </c>
    </row>
    <row r="251" spans="2:12" ht="27" customHeight="1">
      <c r="B251" s="103"/>
      <c r="C251" s="102"/>
      <c r="D251" s="62">
        <f t="shared" si="18"/>
        <v>0</v>
      </c>
      <c r="E251" s="104"/>
      <c r="F251" s="36" t="str">
        <f t="shared" si="15"/>
        <v/>
      </c>
      <c r="G251" s="154"/>
      <c r="H251" s="154"/>
      <c r="I251" s="105" t="s">
        <v>48</v>
      </c>
      <c r="J251" s="33" t="str">
        <f t="shared" si="19"/>
        <v/>
      </c>
      <c r="K251" s="26">
        <f t="shared" si="16"/>
        <v>0</v>
      </c>
      <c r="L251" s="35">
        <f t="shared" si="17"/>
        <v>0</v>
      </c>
    </row>
    <row r="252" spans="2:12" ht="27" customHeight="1">
      <c r="B252" s="103"/>
      <c r="C252" s="102"/>
      <c r="D252" s="62">
        <f t="shared" si="18"/>
        <v>0</v>
      </c>
      <c r="E252" s="104"/>
      <c r="F252" s="36" t="str">
        <f t="shared" si="15"/>
        <v/>
      </c>
      <c r="G252" s="154"/>
      <c r="H252" s="154"/>
      <c r="I252" s="105" t="s">
        <v>48</v>
      </c>
      <c r="J252" s="33" t="str">
        <f t="shared" si="19"/>
        <v/>
      </c>
      <c r="K252" s="26">
        <f t="shared" si="16"/>
        <v>0</v>
      </c>
      <c r="L252" s="35">
        <f t="shared" si="17"/>
        <v>0</v>
      </c>
    </row>
    <row r="253" spans="2:12" ht="27" customHeight="1">
      <c r="B253" s="103"/>
      <c r="C253" s="102"/>
      <c r="D253" s="62">
        <f t="shared" si="18"/>
        <v>0</v>
      </c>
      <c r="E253" s="104"/>
      <c r="F253" s="36" t="str">
        <f t="shared" si="15"/>
        <v/>
      </c>
      <c r="G253" s="154"/>
      <c r="H253" s="154"/>
      <c r="I253" s="105" t="s">
        <v>48</v>
      </c>
      <c r="J253" s="33" t="str">
        <f t="shared" si="19"/>
        <v/>
      </c>
      <c r="K253" s="26">
        <f t="shared" si="16"/>
        <v>0</v>
      </c>
      <c r="L253" s="35">
        <f t="shared" si="17"/>
        <v>0</v>
      </c>
    </row>
    <row r="254" spans="2:12" ht="27" customHeight="1">
      <c r="B254" s="103"/>
      <c r="C254" s="102"/>
      <c r="D254" s="62">
        <f t="shared" si="18"/>
        <v>0</v>
      </c>
      <c r="E254" s="104"/>
      <c r="F254" s="36" t="str">
        <f t="shared" si="15"/>
        <v/>
      </c>
      <c r="G254" s="154"/>
      <c r="H254" s="154"/>
      <c r="I254" s="105" t="s">
        <v>48</v>
      </c>
      <c r="J254" s="33" t="str">
        <f t="shared" si="19"/>
        <v/>
      </c>
      <c r="K254" s="26">
        <f t="shared" si="16"/>
        <v>0</v>
      </c>
      <c r="L254" s="35">
        <f t="shared" si="17"/>
        <v>0</v>
      </c>
    </row>
    <row r="255" spans="2:12" ht="27" customHeight="1">
      <c r="B255" s="103"/>
      <c r="C255" s="102"/>
      <c r="D255" s="62">
        <f t="shared" si="18"/>
        <v>0</v>
      </c>
      <c r="E255" s="104"/>
      <c r="F255" s="36" t="str">
        <f t="shared" si="15"/>
        <v/>
      </c>
      <c r="G255" s="154"/>
      <c r="H255" s="154"/>
      <c r="I255" s="105" t="s">
        <v>48</v>
      </c>
      <c r="J255" s="33" t="str">
        <f t="shared" si="19"/>
        <v/>
      </c>
      <c r="K255" s="26">
        <f t="shared" si="16"/>
        <v>0</v>
      </c>
      <c r="L255" s="35">
        <f t="shared" si="17"/>
        <v>0</v>
      </c>
    </row>
    <row r="256" spans="2:12" ht="27" customHeight="1">
      <c r="B256" s="103"/>
      <c r="C256" s="102"/>
      <c r="D256" s="62">
        <f t="shared" si="18"/>
        <v>0</v>
      </c>
      <c r="E256" s="104"/>
      <c r="F256" s="36" t="str">
        <f t="shared" si="15"/>
        <v/>
      </c>
      <c r="G256" s="154"/>
      <c r="H256" s="154"/>
      <c r="I256" s="105" t="s">
        <v>48</v>
      </c>
      <c r="J256" s="33" t="str">
        <f t="shared" si="19"/>
        <v/>
      </c>
      <c r="K256" s="26">
        <f t="shared" si="16"/>
        <v>0</v>
      </c>
      <c r="L256" s="35">
        <f t="shared" si="17"/>
        <v>0</v>
      </c>
    </row>
    <row r="257" spans="2:12" ht="27" customHeight="1">
      <c r="B257" s="103"/>
      <c r="C257" s="102"/>
      <c r="D257" s="62">
        <f t="shared" si="18"/>
        <v>0</v>
      </c>
      <c r="E257" s="104"/>
      <c r="F257" s="36" t="str">
        <f t="shared" si="15"/>
        <v/>
      </c>
      <c r="G257" s="154"/>
      <c r="H257" s="154"/>
      <c r="I257" s="105" t="s">
        <v>48</v>
      </c>
      <c r="J257" s="33" t="str">
        <f t="shared" si="19"/>
        <v/>
      </c>
      <c r="K257" s="26">
        <f t="shared" si="16"/>
        <v>0</v>
      </c>
      <c r="L257" s="35">
        <f t="shared" si="17"/>
        <v>0</v>
      </c>
    </row>
    <row r="258" spans="2:12" ht="27" customHeight="1">
      <c r="B258" s="103"/>
      <c r="C258" s="102"/>
      <c r="D258" s="62">
        <f t="shared" si="18"/>
        <v>0</v>
      </c>
      <c r="E258" s="104"/>
      <c r="F258" s="36" t="str">
        <f t="shared" si="15"/>
        <v/>
      </c>
      <c r="G258" s="154"/>
      <c r="H258" s="154"/>
      <c r="I258" s="105" t="s">
        <v>48</v>
      </c>
      <c r="J258" s="33" t="str">
        <f t="shared" si="19"/>
        <v/>
      </c>
      <c r="K258" s="26">
        <f t="shared" si="16"/>
        <v>0</v>
      </c>
      <c r="L258" s="35">
        <f t="shared" si="17"/>
        <v>0</v>
      </c>
    </row>
    <row r="259" spans="2:12" ht="27" customHeight="1">
      <c r="B259" s="103"/>
      <c r="C259" s="102"/>
      <c r="D259" s="62">
        <f t="shared" si="18"/>
        <v>0</v>
      </c>
      <c r="E259" s="104"/>
      <c r="F259" s="36" t="str">
        <f t="shared" si="15"/>
        <v/>
      </c>
      <c r="G259" s="154"/>
      <c r="H259" s="154"/>
      <c r="I259" s="105" t="s">
        <v>48</v>
      </c>
      <c r="J259" s="33" t="str">
        <f t="shared" si="19"/>
        <v/>
      </c>
      <c r="K259" s="26">
        <f t="shared" si="16"/>
        <v>0</v>
      </c>
      <c r="L259" s="35">
        <f t="shared" si="17"/>
        <v>0</v>
      </c>
    </row>
    <row r="260" spans="2:12" ht="27" customHeight="1">
      <c r="B260" s="103"/>
      <c r="C260" s="102"/>
      <c r="D260" s="62">
        <f t="shared" si="18"/>
        <v>0</v>
      </c>
      <c r="E260" s="104"/>
      <c r="F260" s="36" t="str">
        <f t="shared" si="15"/>
        <v/>
      </c>
      <c r="G260" s="154"/>
      <c r="H260" s="154"/>
      <c r="I260" s="105" t="s">
        <v>48</v>
      </c>
      <c r="J260" s="33" t="str">
        <f t="shared" si="19"/>
        <v/>
      </c>
      <c r="K260" s="26">
        <f t="shared" si="16"/>
        <v>0</v>
      </c>
      <c r="L260" s="35">
        <f t="shared" si="17"/>
        <v>0</v>
      </c>
    </row>
    <row r="261" spans="2:12" ht="27" customHeight="1">
      <c r="B261" s="103"/>
      <c r="C261" s="102"/>
      <c r="D261" s="62">
        <f t="shared" si="18"/>
        <v>0</v>
      </c>
      <c r="E261" s="104"/>
      <c r="F261" s="36" t="str">
        <f t="shared" si="15"/>
        <v/>
      </c>
      <c r="G261" s="154"/>
      <c r="H261" s="154"/>
      <c r="I261" s="105" t="s">
        <v>48</v>
      </c>
      <c r="J261" s="33" t="str">
        <f t="shared" si="19"/>
        <v/>
      </c>
      <c r="K261" s="26">
        <f t="shared" si="16"/>
        <v>0</v>
      </c>
      <c r="L261" s="35">
        <f t="shared" si="17"/>
        <v>0</v>
      </c>
    </row>
    <row r="262" spans="2:12" ht="27" customHeight="1">
      <c r="B262" s="103"/>
      <c r="C262" s="102"/>
      <c r="D262" s="62">
        <f t="shared" si="18"/>
        <v>0</v>
      </c>
      <c r="E262" s="104"/>
      <c r="F262" s="36" t="str">
        <f t="shared" si="15"/>
        <v/>
      </c>
      <c r="G262" s="154"/>
      <c r="H262" s="154"/>
      <c r="I262" s="105" t="s">
        <v>48</v>
      </c>
      <c r="J262" s="33" t="str">
        <f t="shared" si="19"/>
        <v/>
      </c>
      <c r="K262" s="26">
        <f t="shared" si="16"/>
        <v>0</v>
      </c>
      <c r="L262" s="35">
        <f t="shared" si="17"/>
        <v>0</v>
      </c>
    </row>
    <row r="263" spans="2:12" ht="27" customHeight="1">
      <c r="B263" s="103"/>
      <c r="C263" s="102"/>
      <c r="D263" s="62">
        <f t="shared" si="18"/>
        <v>0</v>
      </c>
      <c r="E263" s="104"/>
      <c r="F263" s="36" t="str">
        <f t="shared" si="15"/>
        <v/>
      </c>
      <c r="G263" s="154"/>
      <c r="H263" s="154"/>
      <c r="I263" s="105" t="s">
        <v>48</v>
      </c>
      <c r="J263" s="33" t="str">
        <f t="shared" si="19"/>
        <v/>
      </c>
      <c r="K263" s="26">
        <f t="shared" si="16"/>
        <v>0</v>
      </c>
      <c r="L263" s="35">
        <f t="shared" si="17"/>
        <v>0</v>
      </c>
    </row>
    <row r="264" spans="2:12" ht="27" customHeight="1">
      <c r="B264" s="103"/>
      <c r="C264" s="102"/>
      <c r="D264" s="62">
        <f t="shared" si="18"/>
        <v>0</v>
      </c>
      <c r="E264" s="104"/>
      <c r="F264" s="36" t="str">
        <f t="shared" si="15"/>
        <v/>
      </c>
      <c r="G264" s="154"/>
      <c r="H264" s="154"/>
      <c r="I264" s="105" t="s">
        <v>48</v>
      </c>
      <c r="J264" s="33" t="str">
        <f t="shared" si="19"/>
        <v/>
      </c>
      <c r="K264" s="26">
        <f t="shared" si="16"/>
        <v>0</v>
      </c>
      <c r="L264" s="35">
        <f t="shared" si="17"/>
        <v>0</v>
      </c>
    </row>
    <row r="265" spans="2:12" ht="27" customHeight="1">
      <c r="B265" s="103"/>
      <c r="C265" s="102"/>
      <c r="D265" s="62">
        <f t="shared" si="18"/>
        <v>0</v>
      </c>
      <c r="E265" s="104"/>
      <c r="F265" s="36" t="str">
        <f t="shared" si="15"/>
        <v/>
      </c>
      <c r="G265" s="154"/>
      <c r="H265" s="154"/>
      <c r="I265" s="105" t="s">
        <v>48</v>
      </c>
      <c r="J265" s="33" t="str">
        <f t="shared" si="19"/>
        <v/>
      </c>
      <c r="K265" s="26">
        <f t="shared" si="16"/>
        <v>0</v>
      </c>
      <c r="L265" s="35">
        <f t="shared" si="17"/>
        <v>0</v>
      </c>
    </row>
    <row r="266" spans="2:12" ht="27" customHeight="1">
      <c r="B266" s="103"/>
      <c r="C266" s="102"/>
      <c r="D266" s="62">
        <f t="shared" si="18"/>
        <v>0</v>
      </c>
      <c r="E266" s="104"/>
      <c r="F266" s="36" t="str">
        <f t="shared" si="15"/>
        <v/>
      </c>
      <c r="G266" s="154"/>
      <c r="H266" s="154"/>
      <c r="I266" s="105" t="s">
        <v>48</v>
      </c>
      <c r="J266" s="33" t="str">
        <f t="shared" si="19"/>
        <v/>
      </c>
      <c r="K266" s="26">
        <f t="shared" si="16"/>
        <v>0</v>
      </c>
      <c r="L266" s="35">
        <f t="shared" si="17"/>
        <v>0</v>
      </c>
    </row>
    <row r="267" spans="2:12" ht="27" customHeight="1">
      <c r="B267" s="103"/>
      <c r="C267" s="102"/>
      <c r="D267" s="62">
        <f t="shared" si="18"/>
        <v>0</v>
      </c>
      <c r="E267" s="104"/>
      <c r="F267" s="36" t="str">
        <f t="shared" si="15"/>
        <v/>
      </c>
      <c r="G267" s="154"/>
      <c r="H267" s="154"/>
      <c r="I267" s="105" t="s">
        <v>48</v>
      </c>
      <c r="J267" s="33" t="str">
        <f t="shared" si="19"/>
        <v/>
      </c>
      <c r="K267" s="26">
        <f t="shared" si="16"/>
        <v>0</v>
      </c>
      <c r="L267" s="35">
        <f t="shared" si="17"/>
        <v>0</v>
      </c>
    </row>
    <row r="268" spans="2:12" ht="27" customHeight="1">
      <c r="B268" s="103"/>
      <c r="C268" s="102"/>
      <c r="D268" s="62">
        <f t="shared" si="18"/>
        <v>0</v>
      </c>
      <c r="E268" s="104"/>
      <c r="F268" s="36" t="str">
        <f t="shared" si="15"/>
        <v/>
      </c>
      <c r="G268" s="154"/>
      <c r="H268" s="154"/>
      <c r="I268" s="105" t="s">
        <v>48</v>
      </c>
      <c r="J268" s="33" t="str">
        <f t="shared" si="19"/>
        <v/>
      </c>
      <c r="K268" s="26">
        <f t="shared" si="16"/>
        <v>0</v>
      </c>
      <c r="L268" s="35">
        <f t="shared" si="17"/>
        <v>0</v>
      </c>
    </row>
    <row r="269" spans="2:12" ht="27" customHeight="1">
      <c r="B269" s="103"/>
      <c r="C269" s="102"/>
      <c r="D269" s="62">
        <f t="shared" si="18"/>
        <v>0</v>
      </c>
      <c r="E269" s="104"/>
      <c r="F269" s="36" t="str">
        <f t="shared" si="15"/>
        <v/>
      </c>
      <c r="G269" s="154"/>
      <c r="H269" s="154"/>
      <c r="I269" s="105" t="s">
        <v>48</v>
      </c>
      <c r="J269" s="33" t="str">
        <f t="shared" si="19"/>
        <v/>
      </c>
      <c r="K269" s="26">
        <f t="shared" si="16"/>
        <v>0</v>
      </c>
      <c r="L269" s="35">
        <f t="shared" si="17"/>
        <v>0</v>
      </c>
    </row>
    <row r="270" spans="2:12" ht="27" customHeight="1">
      <c r="B270" s="103"/>
      <c r="C270" s="102"/>
      <c r="D270" s="62">
        <f t="shared" si="18"/>
        <v>0</v>
      </c>
      <c r="E270" s="104"/>
      <c r="F270" s="36" t="str">
        <f t="shared" si="15"/>
        <v/>
      </c>
      <c r="G270" s="154"/>
      <c r="H270" s="154"/>
      <c r="I270" s="105" t="s">
        <v>48</v>
      </c>
      <c r="J270" s="33" t="str">
        <f t="shared" si="19"/>
        <v/>
      </c>
      <c r="K270" s="26">
        <f t="shared" si="16"/>
        <v>0</v>
      </c>
      <c r="L270" s="35">
        <f t="shared" si="17"/>
        <v>0</v>
      </c>
    </row>
    <row r="271" spans="2:12" ht="27" customHeight="1">
      <c r="B271" s="103"/>
      <c r="C271" s="102"/>
      <c r="D271" s="62">
        <f t="shared" si="18"/>
        <v>0</v>
      </c>
      <c r="E271" s="104"/>
      <c r="F271" s="36" t="str">
        <f t="shared" si="15"/>
        <v/>
      </c>
      <c r="G271" s="154"/>
      <c r="H271" s="154"/>
      <c r="I271" s="105" t="s">
        <v>48</v>
      </c>
      <c r="J271" s="33" t="str">
        <f t="shared" si="19"/>
        <v/>
      </c>
      <c r="K271" s="26">
        <f t="shared" si="16"/>
        <v>0</v>
      </c>
      <c r="L271" s="35">
        <f t="shared" si="17"/>
        <v>0</v>
      </c>
    </row>
    <row r="272" spans="2:12" ht="27" customHeight="1">
      <c r="B272" s="103"/>
      <c r="C272" s="102"/>
      <c r="D272" s="62">
        <f t="shared" si="18"/>
        <v>0</v>
      </c>
      <c r="E272" s="104"/>
      <c r="F272" s="36" t="str">
        <f t="shared" si="15"/>
        <v/>
      </c>
      <c r="G272" s="154"/>
      <c r="H272" s="154"/>
      <c r="I272" s="105" t="s">
        <v>48</v>
      </c>
      <c r="J272" s="33" t="str">
        <f t="shared" si="19"/>
        <v/>
      </c>
      <c r="K272" s="26">
        <f t="shared" si="16"/>
        <v>0</v>
      </c>
      <c r="L272" s="35">
        <f t="shared" si="17"/>
        <v>0</v>
      </c>
    </row>
    <row r="273" spans="2:12" ht="27" customHeight="1">
      <c r="B273" s="103"/>
      <c r="C273" s="102"/>
      <c r="D273" s="62">
        <f t="shared" si="18"/>
        <v>0</v>
      </c>
      <c r="E273" s="104"/>
      <c r="F273" s="36" t="str">
        <f t="shared" si="15"/>
        <v/>
      </c>
      <c r="G273" s="154"/>
      <c r="H273" s="154"/>
      <c r="I273" s="105" t="s">
        <v>48</v>
      </c>
      <c r="J273" s="33" t="str">
        <f t="shared" si="19"/>
        <v/>
      </c>
      <c r="K273" s="26">
        <f t="shared" si="16"/>
        <v>0</v>
      </c>
      <c r="L273" s="35">
        <f t="shared" si="17"/>
        <v>0</v>
      </c>
    </row>
    <row r="274" spans="2:12" ht="27" customHeight="1">
      <c r="B274" s="103"/>
      <c r="C274" s="102"/>
      <c r="D274" s="62">
        <f t="shared" si="18"/>
        <v>0</v>
      </c>
      <c r="E274" s="104"/>
      <c r="F274" s="36" t="str">
        <f t="shared" si="15"/>
        <v/>
      </c>
      <c r="G274" s="154"/>
      <c r="H274" s="154"/>
      <c r="I274" s="105" t="s">
        <v>48</v>
      </c>
      <c r="J274" s="33" t="str">
        <f t="shared" si="19"/>
        <v/>
      </c>
      <c r="K274" s="26">
        <f t="shared" si="16"/>
        <v>0</v>
      </c>
      <c r="L274" s="35">
        <f t="shared" si="17"/>
        <v>0</v>
      </c>
    </row>
    <row r="275" spans="2:12" ht="27" customHeight="1">
      <c r="B275" s="103"/>
      <c r="C275" s="102"/>
      <c r="D275" s="62">
        <f t="shared" si="18"/>
        <v>0</v>
      </c>
      <c r="E275" s="104"/>
      <c r="F275" s="36" t="str">
        <f t="shared" si="15"/>
        <v/>
      </c>
      <c r="G275" s="154"/>
      <c r="H275" s="154"/>
      <c r="I275" s="105" t="s">
        <v>48</v>
      </c>
      <c r="J275" s="33" t="str">
        <f t="shared" si="19"/>
        <v/>
      </c>
      <c r="K275" s="26">
        <f t="shared" si="16"/>
        <v>0</v>
      </c>
      <c r="L275" s="35">
        <f t="shared" si="17"/>
        <v>0</v>
      </c>
    </row>
    <row r="276" spans="2:12" ht="27" customHeight="1">
      <c r="B276" s="103"/>
      <c r="C276" s="102"/>
      <c r="D276" s="62">
        <f t="shared" si="18"/>
        <v>0</v>
      </c>
      <c r="E276" s="104"/>
      <c r="F276" s="36" t="str">
        <f t="shared" si="15"/>
        <v/>
      </c>
      <c r="G276" s="154"/>
      <c r="H276" s="154"/>
      <c r="I276" s="105" t="s">
        <v>48</v>
      </c>
      <c r="J276" s="33" t="str">
        <f t="shared" si="19"/>
        <v/>
      </c>
      <c r="K276" s="26">
        <f t="shared" si="16"/>
        <v>0</v>
      </c>
      <c r="L276" s="35">
        <f t="shared" si="17"/>
        <v>0</v>
      </c>
    </row>
    <row r="277" spans="2:12" ht="27" customHeight="1">
      <c r="B277" s="103"/>
      <c r="C277" s="102"/>
      <c r="D277" s="62">
        <f t="shared" si="18"/>
        <v>0</v>
      </c>
      <c r="E277" s="104"/>
      <c r="F277" s="36" t="str">
        <f t="shared" si="15"/>
        <v/>
      </c>
      <c r="G277" s="154"/>
      <c r="H277" s="154"/>
      <c r="I277" s="105" t="s">
        <v>48</v>
      </c>
      <c r="J277" s="33" t="str">
        <f t="shared" si="19"/>
        <v/>
      </c>
      <c r="K277" s="26">
        <f t="shared" si="16"/>
        <v>0</v>
      </c>
      <c r="L277" s="35">
        <f t="shared" si="17"/>
        <v>0</v>
      </c>
    </row>
    <row r="278" spans="2:12" ht="27" customHeight="1">
      <c r="B278" s="103"/>
      <c r="C278" s="102"/>
      <c r="D278" s="62">
        <f t="shared" si="18"/>
        <v>0</v>
      </c>
      <c r="E278" s="104"/>
      <c r="F278" s="36" t="str">
        <f t="shared" si="15"/>
        <v/>
      </c>
      <c r="G278" s="154"/>
      <c r="H278" s="154"/>
      <c r="I278" s="105" t="s">
        <v>48</v>
      </c>
      <c r="J278" s="33" t="str">
        <f t="shared" si="19"/>
        <v/>
      </c>
      <c r="K278" s="26">
        <f t="shared" si="16"/>
        <v>0</v>
      </c>
      <c r="L278" s="35">
        <f t="shared" si="17"/>
        <v>0</v>
      </c>
    </row>
    <row r="279" spans="2:12" ht="27" customHeight="1">
      <c r="B279" s="103"/>
      <c r="C279" s="102"/>
      <c r="D279" s="62">
        <f t="shared" si="18"/>
        <v>0</v>
      </c>
      <c r="E279" s="104"/>
      <c r="F279" s="36" t="str">
        <f t="shared" si="15"/>
        <v/>
      </c>
      <c r="G279" s="154"/>
      <c r="H279" s="154"/>
      <c r="I279" s="105" t="s">
        <v>48</v>
      </c>
      <c r="J279" s="33" t="str">
        <f t="shared" si="19"/>
        <v/>
      </c>
      <c r="K279" s="26">
        <f t="shared" si="16"/>
        <v>0</v>
      </c>
      <c r="L279" s="35">
        <f t="shared" si="17"/>
        <v>0</v>
      </c>
    </row>
    <row r="280" spans="2:12" ht="27" customHeight="1">
      <c r="B280" s="103"/>
      <c r="C280" s="102"/>
      <c r="D280" s="62">
        <f t="shared" si="18"/>
        <v>0</v>
      </c>
      <c r="E280" s="104"/>
      <c r="F280" s="36" t="str">
        <f t="shared" si="15"/>
        <v/>
      </c>
      <c r="G280" s="154"/>
      <c r="H280" s="154"/>
      <c r="I280" s="105" t="s">
        <v>48</v>
      </c>
      <c r="J280" s="33" t="str">
        <f t="shared" si="19"/>
        <v/>
      </c>
      <c r="K280" s="26">
        <f t="shared" si="16"/>
        <v>0</v>
      </c>
      <c r="L280" s="35">
        <f t="shared" si="17"/>
        <v>0</v>
      </c>
    </row>
    <row r="281" spans="2:12" ht="27" customHeight="1">
      <c r="B281" s="103"/>
      <c r="C281" s="102"/>
      <c r="D281" s="62">
        <f t="shared" si="18"/>
        <v>0</v>
      </c>
      <c r="E281" s="104"/>
      <c r="F281" s="36" t="str">
        <f t="shared" ref="F281:F344" si="20">IF(E281=0,"",D281/E281)</f>
        <v/>
      </c>
      <c r="G281" s="154"/>
      <c r="H281" s="154"/>
      <c r="I281" s="105" t="s">
        <v>48</v>
      </c>
      <c r="J281" s="33" t="str">
        <f t="shared" si="19"/>
        <v/>
      </c>
      <c r="K281" s="26">
        <f t="shared" ref="K281:K344" si="21">D280+D281</f>
        <v>0</v>
      </c>
      <c r="L281" s="35">
        <f t="shared" ref="L281:L344" si="22">L280+E281</f>
        <v>0</v>
      </c>
    </row>
    <row r="282" spans="2:12" ht="27" customHeight="1">
      <c r="B282" s="103"/>
      <c r="C282" s="102"/>
      <c r="D282" s="62">
        <f t="shared" ref="D282:D345" si="23">IF(C282=0,D281,C282-C281)</f>
        <v>0</v>
      </c>
      <c r="E282" s="104"/>
      <c r="F282" s="36" t="str">
        <f t="shared" si="20"/>
        <v/>
      </c>
      <c r="G282" s="154"/>
      <c r="H282" s="154"/>
      <c r="I282" s="105" t="s">
        <v>48</v>
      </c>
      <c r="J282" s="33" t="str">
        <f t="shared" ref="J282:J345" si="24">IF(B282="","",MONTH(B282))</f>
        <v/>
      </c>
      <c r="K282" s="26">
        <f t="shared" si="21"/>
        <v>0</v>
      </c>
      <c r="L282" s="35">
        <f t="shared" si="22"/>
        <v>0</v>
      </c>
    </row>
    <row r="283" spans="2:12" ht="27" customHeight="1">
      <c r="B283" s="103"/>
      <c r="C283" s="102"/>
      <c r="D283" s="62">
        <f t="shared" si="23"/>
        <v>0</v>
      </c>
      <c r="E283" s="104"/>
      <c r="F283" s="36" t="str">
        <f t="shared" si="20"/>
        <v/>
      </c>
      <c r="G283" s="154"/>
      <c r="H283" s="154"/>
      <c r="I283" s="105" t="s">
        <v>48</v>
      </c>
      <c r="J283" s="33" t="str">
        <f t="shared" si="24"/>
        <v/>
      </c>
      <c r="K283" s="26">
        <f t="shared" si="21"/>
        <v>0</v>
      </c>
      <c r="L283" s="35">
        <f t="shared" si="22"/>
        <v>0</v>
      </c>
    </row>
    <row r="284" spans="2:12" ht="27" customHeight="1">
      <c r="B284" s="103"/>
      <c r="C284" s="102"/>
      <c r="D284" s="62">
        <f t="shared" si="23"/>
        <v>0</v>
      </c>
      <c r="E284" s="104"/>
      <c r="F284" s="36" t="str">
        <f t="shared" si="20"/>
        <v/>
      </c>
      <c r="G284" s="154"/>
      <c r="H284" s="154"/>
      <c r="I284" s="105" t="s">
        <v>48</v>
      </c>
      <c r="J284" s="33" t="str">
        <f t="shared" si="24"/>
        <v/>
      </c>
      <c r="K284" s="26">
        <f t="shared" si="21"/>
        <v>0</v>
      </c>
      <c r="L284" s="35">
        <f t="shared" si="22"/>
        <v>0</v>
      </c>
    </row>
    <row r="285" spans="2:12" ht="27" customHeight="1">
      <c r="B285" s="103"/>
      <c r="C285" s="102"/>
      <c r="D285" s="62">
        <f t="shared" si="23"/>
        <v>0</v>
      </c>
      <c r="E285" s="104"/>
      <c r="F285" s="36" t="str">
        <f t="shared" si="20"/>
        <v/>
      </c>
      <c r="G285" s="154"/>
      <c r="H285" s="154"/>
      <c r="I285" s="105" t="s">
        <v>48</v>
      </c>
      <c r="J285" s="33" t="str">
        <f t="shared" si="24"/>
        <v/>
      </c>
      <c r="K285" s="26">
        <f t="shared" si="21"/>
        <v>0</v>
      </c>
      <c r="L285" s="35">
        <f t="shared" si="22"/>
        <v>0</v>
      </c>
    </row>
    <row r="286" spans="2:12" ht="27" customHeight="1">
      <c r="B286" s="103"/>
      <c r="C286" s="102"/>
      <c r="D286" s="62">
        <f t="shared" si="23"/>
        <v>0</v>
      </c>
      <c r="E286" s="104"/>
      <c r="F286" s="36" t="str">
        <f t="shared" si="20"/>
        <v/>
      </c>
      <c r="G286" s="154"/>
      <c r="H286" s="154"/>
      <c r="I286" s="105" t="s">
        <v>48</v>
      </c>
      <c r="J286" s="33" t="str">
        <f t="shared" si="24"/>
        <v/>
      </c>
      <c r="K286" s="26">
        <f t="shared" si="21"/>
        <v>0</v>
      </c>
      <c r="L286" s="35">
        <f t="shared" si="22"/>
        <v>0</v>
      </c>
    </row>
    <row r="287" spans="2:12" ht="27" customHeight="1">
      <c r="B287" s="103"/>
      <c r="C287" s="102"/>
      <c r="D287" s="62">
        <f t="shared" si="23"/>
        <v>0</v>
      </c>
      <c r="E287" s="104"/>
      <c r="F287" s="36" t="str">
        <f t="shared" si="20"/>
        <v/>
      </c>
      <c r="G287" s="154"/>
      <c r="H287" s="154"/>
      <c r="I287" s="105" t="s">
        <v>48</v>
      </c>
      <c r="J287" s="33" t="str">
        <f t="shared" si="24"/>
        <v/>
      </c>
      <c r="K287" s="26">
        <f t="shared" si="21"/>
        <v>0</v>
      </c>
      <c r="L287" s="35">
        <f t="shared" si="22"/>
        <v>0</v>
      </c>
    </row>
    <row r="288" spans="2:12" ht="27" customHeight="1">
      <c r="B288" s="103"/>
      <c r="C288" s="102"/>
      <c r="D288" s="62">
        <f t="shared" si="23"/>
        <v>0</v>
      </c>
      <c r="E288" s="104"/>
      <c r="F288" s="36" t="str">
        <f t="shared" si="20"/>
        <v/>
      </c>
      <c r="G288" s="154"/>
      <c r="H288" s="154"/>
      <c r="I288" s="105" t="s">
        <v>48</v>
      </c>
      <c r="J288" s="33" t="str">
        <f t="shared" si="24"/>
        <v/>
      </c>
      <c r="K288" s="26">
        <f t="shared" si="21"/>
        <v>0</v>
      </c>
      <c r="L288" s="35">
        <f t="shared" si="22"/>
        <v>0</v>
      </c>
    </row>
    <row r="289" spans="2:12" ht="27" customHeight="1">
      <c r="B289" s="103"/>
      <c r="C289" s="102"/>
      <c r="D289" s="62">
        <f t="shared" si="23"/>
        <v>0</v>
      </c>
      <c r="E289" s="104"/>
      <c r="F289" s="36" t="str">
        <f t="shared" si="20"/>
        <v/>
      </c>
      <c r="G289" s="154"/>
      <c r="H289" s="154"/>
      <c r="I289" s="105" t="s">
        <v>48</v>
      </c>
      <c r="J289" s="33" t="str">
        <f t="shared" si="24"/>
        <v/>
      </c>
      <c r="K289" s="26">
        <f t="shared" si="21"/>
        <v>0</v>
      </c>
      <c r="L289" s="35">
        <f t="shared" si="22"/>
        <v>0</v>
      </c>
    </row>
    <row r="290" spans="2:12" ht="27" customHeight="1">
      <c r="B290" s="103"/>
      <c r="C290" s="102"/>
      <c r="D290" s="62">
        <f t="shared" si="23"/>
        <v>0</v>
      </c>
      <c r="E290" s="104"/>
      <c r="F290" s="36" t="str">
        <f t="shared" si="20"/>
        <v/>
      </c>
      <c r="G290" s="154"/>
      <c r="H290" s="154"/>
      <c r="I290" s="105" t="s">
        <v>48</v>
      </c>
      <c r="J290" s="33" t="str">
        <f t="shared" si="24"/>
        <v/>
      </c>
      <c r="K290" s="26">
        <f t="shared" si="21"/>
        <v>0</v>
      </c>
      <c r="L290" s="35">
        <f t="shared" si="22"/>
        <v>0</v>
      </c>
    </row>
    <row r="291" spans="2:12" ht="27" customHeight="1">
      <c r="B291" s="103"/>
      <c r="C291" s="102"/>
      <c r="D291" s="62">
        <f t="shared" si="23"/>
        <v>0</v>
      </c>
      <c r="E291" s="104"/>
      <c r="F291" s="36" t="str">
        <f t="shared" si="20"/>
        <v/>
      </c>
      <c r="G291" s="154"/>
      <c r="H291" s="154"/>
      <c r="I291" s="105" t="s">
        <v>48</v>
      </c>
      <c r="J291" s="33" t="str">
        <f t="shared" si="24"/>
        <v/>
      </c>
      <c r="K291" s="26">
        <f t="shared" si="21"/>
        <v>0</v>
      </c>
      <c r="L291" s="35">
        <f t="shared" si="22"/>
        <v>0</v>
      </c>
    </row>
    <row r="292" spans="2:12" ht="27" customHeight="1">
      <c r="B292" s="103"/>
      <c r="C292" s="102"/>
      <c r="D292" s="62">
        <f t="shared" si="23"/>
        <v>0</v>
      </c>
      <c r="E292" s="104"/>
      <c r="F292" s="36" t="str">
        <f t="shared" si="20"/>
        <v/>
      </c>
      <c r="G292" s="154"/>
      <c r="H292" s="154"/>
      <c r="I292" s="105" t="s">
        <v>48</v>
      </c>
      <c r="J292" s="33" t="str">
        <f t="shared" si="24"/>
        <v/>
      </c>
      <c r="K292" s="26">
        <f t="shared" si="21"/>
        <v>0</v>
      </c>
      <c r="L292" s="35">
        <f t="shared" si="22"/>
        <v>0</v>
      </c>
    </row>
    <row r="293" spans="2:12" ht="27" customHeight="1">
      <c r="B293" s="103"/>
      <c r="C293" s="102"/>
      <c r="D293" s="62">
        <f t="shared" si="23"/>
        <v>0</v>
      </c>
      <c r="E293" s="104"/>
      <c r="F293" s="36" t="str">
        <f t="shared" si="20"/>
        <v/>
      </c>
      <c r="G293" s="154"/>
      <c r="H293" s="154"/>
      <c r="I293" s="105" t="s">
        <v>48</v>
      </c>
      <c r="J293" s="33" t="str">
        <f t="shared" si="24"/>
        <v/>
      </c>
      <c r="K293" s="26">
        <f t="shared" si="21"/>
        <v>0</v>
      </c>
      <c r="L293" s="35">
        <f t="shared" si="22"/>
        <v>0</v>
      </c>
    </row>
    <row r="294" spans="2:12" ht="27" customHeight="1">
      <c r="B294" s="103"/>
      <c r="C294" s="102"/>
      <c r="D294" s="62">
        <f t="shared" si="23"/>
        <v>0</v>
      </c>
      <c r="E294" s="104"/>
      <c r="F294" s="36" t="str">
        <f t="shared" si="20"/>
        <v/>
      </c>
      <c r="G294" s="154"/>
      <c r="H294" s="154"/>
      <c r="I294" s="105" t="s">
        <v>48</v>
      </c>
      <c r="J294" s="33" t="str">
        <f t="shared" si="24"/>
        <v/>
      </c>
      <c r="K294" s="26">
        <f t="shared" si="21"/>
        <v>0</v>
      </c>
      <c r="L294" s="35">
        <f t="shared" si="22"/>
        <v>0</v>
      </c>
    </row>
    <row r="295" spans="2:12" ht="27" customHeight="1">
      <c r="B295" s="103"/>
      <c r="C295" s="102"/>
      <c r="D295" s="62">
        <f t="shared" si="23"/>
        <v>0</v>
      </c>
      <c r="E295" s="104"/>
      <c r="F295" s="36" t="str">
        <f t="shared" si="20"/>
        <v/>
      </c>
      <c r="G295" s="154"/>
      <c r="H295" s="154"/>
      <c r="I295" s="105" t="s">
        <v>48</v>
      </c>
      <c r="J295" s="33" t="str">
        <f t="shared" si="24"/>
        <v/>
      </c>
      <c r="K295" s="26">
        <f t="shared" si="21"/>
        <v>0</v>
      </c>
      <c r="L295" s="35">
        <f t="shared" si="22"/>
        <v>0</v>
      </c>
    </row>
    <row r="296" spans="2:12" ht="27" customHeight="1">
      <c r="B296" s="103"/>
      <c r="C296" s="102"/>
      <c r="D296" s="62">
        <f t="shared" si="23"/>
        <v>0</v>
      </c>
      <c r="E296" s="104"/>
      <c r="F296" s="36" t="str">
        <f t="shared" si="20"/>
        <v/>
      </c>
      <c r="G296" s="154"/>
      <c r="H296" s="154"/>
      <c r="I296" s="105" t="s">
        <v>48</v>
      </c>
      <c r="J296" s="33" t="str">
        <f t="shared" si="24"/>
        <v/>
      </c>
      <c r="K296" s="26">
        <f t="shared" si="21"/>
        <v>0</v>
      </c>
      <c r="L296" s="35">
        <f t="shared" si="22"/>
        <v>0</v>
      </c>
    </row>
    <row r="297" spans="2:12" ht="27" customHeight="1">
      <c r="B297" s="103"/>
      <c r="C297" s="102"/>
      <c r="D297" s="62">
        <f t="shared" si="23"/>
        <v>0</v>
      </c>
      <c r="E297" s="104"/>
      <c r="F297" s="36" t="str">
        <f t="shared" si="20"/>
        <v/>
      </c>
      <c r="G297" s="154"/>
      <c r="H297" s="154"/>
      <c r="I297" s="105" t="s">
        <v>48</v>
      </c>
      <c r="J297" s="33" t="str">
        <f t="shared" si="24"/>
        <v/>
      </c>
      <c r="K297" s="26">
        <f t="shared" si="21"/>
        <v>0</v>
      </c>
      <c r="L297" s="35">
        <f t="shared" si="22"/>
        <v>0</v>
      </c>
    </row>
    <row r="298" spans="2:12" ht="27" customHeight="1">
      <c r="B298" s="103"/>
      <c r="C298" s="102"/>
      <c r="D298" s="62">
        <f t="shared" si="23"/>
        <v>0</v>
      </c>
      <c r="E298" s="104"/>
      <c r="F298" s="36" t="str">
        <f t="shared" si="20"/>
        <v/>
      </c>
      <c r="G298" s="154"/>
      <c r="H298" s="154"/>
      <c r="I298" s="105" t="s">
        <v>48</v>
      </c>
      <c r="J298" s="33" t="str">
        <f t="shared" si="24"/>
        <v/>
      </c>
      <c r="K298" s="26">
        <f t="shared" si="21"/>
        <v>0</v>
      </c>
      <c r="L298" s="35">
        <f t="shared" si="22"/>
        <v>0</v>
      </c>
    </row>
    <row r="299" spans="2:12" ht="27" customHeight="1">
      <c r="B299" s="103"/>
      <c r="C299" s="102"/>
      <c r="D299" s="62">
        <f t="shared" si="23"/>
        <v>0</v>
      </c>
      <c r="E299" s="104"/>
      <c r="F299" s="36" t="str">
        <f t="shared" si="20"/>
        <v/>
      </c>
      <c r="G299" s="154"/>
      <c r="H299" s="154"/>
      <c r="I299" s="105" t="s">
        <v>48</v>
      </c>
      <c r="J299" s="33" t="str">
        <f t="shared" si="24"/>
        <v/>
      </c>
      <c r="K299" s="26">
        <f t="shared" si="21"/>
        <v>0</v>
      </c>
      <c r="L299" s="35">
        <f t="shared" si="22"/>
        <v>0</v>
      </c>
    </row>
    <row r="300" spans="2:12" ht="27" customHeight="1">
      <c r="B300" s="103"/>
      <c r="C300" s="102"/>
      <c r="D300" s="62">
        <f t="shared" si="23"/>
        <v>0</v>
      </c>
      <c r="E300" s="104"/>
      <c r="F300" s="36" t="str">
        <f t="shared" si="20"/>
        <v/>
      </c>
      <c r="G300" s="154"/>
      <c r="H300" s="154"/>
      <c r="I300" s="105" t="s">
        <v>48</v>
      </c>
      <c r="J300" s="33" t="str">
        <f t="shared" si="24"/>
        <v/>
      </c>
      <c r="K300" s="26">
        <f t="shared" si="21"/>
        <v>0</v>
      </c>
      <c r="L300" s="35">
        <f t="shared" si="22"/>
        <v>0</v>
      </c>
    </row>
    <row r="301" spans="2:12" ht="27" customHeight="1">
      <c r="B301" s="103"/>
      <c r="C301" s="102"/>
      <c r="D301" s="62">
        <f t="shared" si="23"/>
        <v>0</v>
      </c>
      <c r="E301" s="104"/>
      <c r="F301" s="36" t="str">
        <f t="shared" si="20"/>
        <v/>
      </c>
      <c r="G301" s="154"/>
      <c r="H301" s="154"/>
      <c r="I301" s="105" t="s">
        <v>48</v>
      </c>
      <c r="J301" s="33" t="str">
        <f t="shared" si="24"/>
        <v/>
      </c>
      <c r="K301" s="26">
        <f t="shared" si="21"/>
        <v>0</v>
      </c>
      <c r="L301" s="35">
        <f t="shared" si="22"/>
        <v>0</v>
      </c>
    </row>
    <row r="302" spans="2:12" ht="27" customHeight="1">
      <c r="B302" s="103"/>
      <c r="C302" s="102"/>
      <c r="D302" s="62">
        <f t="shared" si="23"/>
        <v>0</v>
      </c>
      <c r="E302" s="104"/>
      <c r="F302" s="36" t="str">
        <f t="shared" si="20"/>
        <v/>
      </c>
      <c r="G302" s="154"/>
      <c r="H302" s="154"/>
      <c r="I302" s="105" t="s">
        <v>48</v>
      </c>
      <c r="J302" s="33" t="str">
        <f t="shared" si="24"/>
        <v/>
      </c>
      <c r="K302" s="26">
        <f t="shared" si="21"/>
        <v>0</v>
      </c>
      <c r="L302" s="35">
        <f t="shared" si="22"/>
        <v>0</v>
      </c>
    </row>
    <row r="303" spans="2:12" ht="27" customHeight="1">
      <c r="B303" s="103"/>
      <c r="C303" s="102"/>
      <c r="D303" s="62">
        <f t="shared" si="23"/>
        <v>0</v>
      </c>
      <c r="E303" s="104"/>
      <c r="F303" s="36" t="str">
        <f t="shared" si="20"/>
        <v/>
      </c>
      <c r="G303" s="154"/>
      <c r="H303" s="154"/>
      <c r="I303" s="105" t="s">
        <v>48</v>
      </c>
      <c r="J303" s="33" t="str">
        <f t="shared" si="24"/>
        <v/>
      </c>
      <c r="K303" s="26">
        <f t="shared" si="21"/>
        <v>0</v>
      </c>
      <c r="L303" s="35">
        <f t="shared" si="22"/>
        <v>0</v>
      </c>
    </row>
    <row r="304" spans="2:12" ht="27" customHeight="1">
      <c r="B304" s="103"/>
      <c r="C304" s="102"/>
      <c r="D304" s="62">
        <f t="shared" si="23"/>
        <v>0</v>
      </c>
      <c r="E304" s="104"/>
      <c r="F304" s="36" t="str">
        <f t="shared" si="20"/>
        <v/>
      </c>
      <c r="G304" s="154"/>
      <c r="H304" s="154"/>
      <c r="I304" s="105" t="s">
        <v>48</v>
      </c>
      <c r="J304" s="33" t="str">
        <f t="shared" si="24"/>
        <v/>
      </c>
      <c r="K304" s="26">
        <f t="shared" si="21"/>
        <v>0</v>
      </c>
      <c r="L304" s="35">
        <f t="shared" si="22"/>
        <v>0</v>
      </c>
    </row>
    <row r="305" spans="2:12" ht="27" customHeight="1">
      <c r="B305" s="103"/>
      <c r="C305" s="102"/>
      <c r="D305" s="62">
        <f t="shared" si="23"/>
        <v>0</v>
      </c>
      <c r="E305" s="104"/>
      <c r="F305" s="36" t="str">
        <f t="shared" si="20"/>
        <v/>
      </c>
      <c r="G305" s="154"/>
      <c r="H305" s="154"/>
      <c r="I305" s="105" t="s">
        <v>48</v>
      </c>
      <c r="J305" s="33" t="str">
        <f t="shared" si="24"/>
        <v/>
      </c>
      <c r="K305" s="26">
        <f t="shared" si="21"/>
        <v>0</v>
      </c>
      <c r="L305" s="35">
        <f t="shared" si="22"/>
        <v>0</v>
      </c>
    </row>
    <row r="306" spans="2:12" ht="27" customHeight="1">
      <c r="B306" s="103"/>
      <c r="C306" s="102"/>
      <c r="D306" s="62">
        <f t="shared" si="23"/>
        <v>0</v>
      </c>
      <c r="E306" s="104"/>
      <c r="F306" s="36" t="str">
        <f t="shared" si="20"/>
        <v/>
      </c>
      <c r="G306" s="154"/>
      <c r="H306" s="154"/>
      <c r="I306" s="105" t="s">
        <v>48</v>
      </c>
      <c r="J306" s="33" t="str">
        <f t="shared" si="24"/>
        <v/>
      </c>
      <c r="K306" s="26">
        <f t="shared" si="21"/>
        <v>0</v>
      </c>
      <c r="L306" s="35">
        <f t="shared" si="22"/>
        <v>0</v>
      </c>
    </row>
    <row r="307" spans="2:12" ht="27" customHeight="1">
      <c r="B307" s="103"/>
      <c r="C307" s="102"/>
      <c r="D307" s="62">
        <f t="shared" si="23"/>
        <v>0</v>
      </c>
      <c r="E307" s="104"/>
      <c r="F307" s="36" t="str">
        <f t="shared" si="20"/>
        <v/>
      </c>
      <c r="G307" s="154"/>
      <c r="H307" s="154"/>
      <c r="I307" s="105" t="s">
        <v>48</v>
      </c>
      <c r="J307" s="33" t="str">
        <f t="shared" si="24"/>
        <v/>
      </c>
      <c r="K307" s="26">
        <f t="shared" si="21"/>
        <v>0</v>
      </c>
      <c r="L307" s="35">
        <f t="shared" si="22"/>
        <v>0</v>
      </c>
    </row>
    <row r="308" spans="2:12" ht="27" customHeight="1">
      <c r="B308" s="103"/>
      <c r="C308" s="102"/>
      <c r="D308" s="62">
        <f t="shared" si="23"/>
        <v>0</v>
      </c>
      <c r="E308" s="104"/>
      <c r="F308" s="36" t="str">
        <f t="shared" si="20"/>
        <v/>
      </c>
      <c r="G308" s="154"/>
      <c r="H308" s="154"/>
      <c r="I308" s="105" t="s">
        <v>48</v>
      </c>
      <c r="J308" s="33" t="str">
        <f t="shared" si="24"/>
        <v/>
      </c>
      <c r="K308" s="26">
        <f t="shared" si="21"/>
        <v>0</v>
      </c>
      <c r="L308" s="35">
        <f t="shared" si="22"/>
        <v>0</v>
      </c>
    </row>
    <row r="309" spans="2:12" ht="27" customHeight="1">
      <c r="B309" s="103"/>
      <c r="C309" s="102"/>
      <c r="D309" s="62">
        <f t="shared" si="23"/>
        <v>0</v>
      </c>
      <c r="E309" s="104"/>
      <c r="F309" s="36" t="str">
        <f t="shared" si="20"/>
        <v/>
      </c>
      <c r="G309" s="154"/>
      <c r="H309" s="154"/>
      <c r="I309" s="105" t="s">
        <v>48</v>
      </c>
      <c r="J309" s="33" t="str">
        <f t="shared" si="24"/>
        <v/>
      </c>
      <c r="K309" s="26">
        <f t="shared" si="21"/>
        <v>0</v>
      </c>
      <c r="L309" s="35">
        <f t="shared" si="22"/>
        <v>0</v>
      </c>
    </row>
    <row r="310" spans="2:12" ht="27" customHeight="1">
      <c r="B310" s="103"/>
      <c r="C310" s="102"/>
      <c r="D310" s="62">
        <f t="shared" si="23"/>
        <v>0</v>
      </c>
      <c r="E310" s="104"/>
      <c r="F310" s="36" t="str">
        <f t="shared" si="20"/>
        <v/>
      </c>
      <c r="G310" s="154"/>
      <c r="H310" s="154"/>
      <c r="I310" s="105" t="s">
        <v>48</v>
      </c>
      <c r="J310" s="33" t="str">
        <f t="shared" si="24"/>
        <v/>
      </c>
      <c r="K310" s="26">
        <f t="shared" si="21"/>
        <v>0</v>
      </c>
      <c r="L310" s="35">
        <f t="shared" si="22"/>
        <v>0</v>
      </c>
    </row>
    <row r="311" spans="2:12" ht="27" customHeight="1">
      <c r="B311" s="103"/>
      <c r="C311" s="102"/>
      <c r="D311" s="62">
        <f t="shared" si="23"/>
        <v>0</v>
      </c>
      <c r="E311" s="104"/>
      <c r="F311" s="36" t="str">
        <f t="shared" si="20"/>
        <v/>
      </c>
      <c r="G311" s="154"/>
      <c r="H311" s="154"/>
      <c r="I311" s="105" t="s">
        <v>48</v>
      </c>
      <c r="J311" s="33" t="str">
        <f t="shared" si="24"/>
        <v/>
      </c>
      <c r="K311" s="26">
        <f t="shared" si="21"/>
        <v>0</v>
      </c>
      <c r="L311" s="35">
        <f t="shared" si="22"/>
        <v>0</v>
      </c>
    </row>
    <row r="312" spans="2:12" ht="27" customHeight="1">
      <c r="B312" s="103"/>
      <c r="C312" s="102"/>
      <c r="D312" s="62">
        <f t="shared" si="23"/>
        <v>0</v>
      </c>
      <c r="E312" s="104"/>
      <c r="F312" s="36" t="str">
        <f t="shared" si="20"/>
        <v/>
      </c>
      <c r="G312" s="154"/>
      <c r="H312" s="154"/>
      <c r="I312" s="105" t="s">
        <v>48</v>
      </c>
      <c r="J312" s="33" t="str">
        <f t="shared" si="24"/>
        <v/>
      </c>
      <c r="K312" s="26">
        <f t="shared" si="21"/>
        <v>0</v>
      </c>
      <c r="L312" s="35">
        <f t="shared" si="22"/>
        <v>0</v>
      </c>
    </row>
    <row r="313" spans="2:12" ht="27" customHeight="1">
      <c r="B313" s="103"/>
      <c r="C313" s="102"/>
      <c r="D313" s="62">
        <f t="shared" si="23"/>
        <v>0</v>
      </c>
      <c r="E313" s="104"/>
      <c r="F313" s="36" t="str">
        <f t="shared" si="20"/>
        <v/>
      </c>
      <c r="G313" s="154"/>
      <c r="H313" s="154"/>
      <c r="I313" s="105" t="s">
        <v>48</v>
      </c>
      <c r="J313" s="33" t="str">
        <f t="shared" si="24"/>
        <v/>
      </c>
      <c r="K313" s="26">
        <f t="shared" si="21"/>
        <v>0</v>
      </c>
      <c r="L313" s="35">
        <f t="shared" si="22"/>
        <v>0</v>
      </c>
    </row>
    <row r="314" spans="2:12" ht="27" customHeight="1">
      <c r="B314" s="103"/>
      <c r="C314" s="102"/>
      <c r="D314" s="62">
        <f t="shared" si="23"/>
        <v>0</v>
      </c>
      <c r="E314" s="104"/>
      <c r="F314" s="36" t="str">
        <f t="shared" si="20"/>
        <v/>
      </c>
      <c r="G314" s="154"/>
      <c r="H314" s="154"/>
      <c r="I314" s="105" t="s">
        <v>48</v>
      </c>
      <c r="J314" s="33" t="str">
        <f t="shared" si="24"/>
        <v/>
      </c>
      <c r="K314" s="26">
        <f t="shared" si="21"/>
        <v>0</v>
      </c>
      <c r="L314" s="35">
        <f t="shared" si="22"/>
        <v>0</v>
      </c>
    </row>
    <row r="315" spans="2:12" ht="27" customHeight="1">
      <c r="B315" s="103"/>
      <c r="C315" s="102"/>
      <c r="D315" s="62">
        <f t="shared" si="23"/>
        <v>0</v>
      </c>
      <c r="E315" s="104"/>
      <c r="F315" s="36" t="str">
        <f t="shared" si="20"/>
        <v/>
      </c>
      <c r="G315" s="154"/>
      <c r="H315" s="154"/>
      <c r="I315" s="105" t="s">
        <v>48</v>
      </c>
      <c r="J315" s="33" t="str">
        <f t="shared" si="24"/>
        <v/>
      </c>
      <c r="K315" s="26">
        <f t="shared" si="21"/>
        <v>0</v>
      </c>
      <c r="L315" s="35">
        <f t="shared" si="22"/>
        <v>0</v>
      </c>
    </row>
    <row r="316" spans="2:12" ht="27" customHeight="1">
      <c r="B316" s="103"/>
      <c r="C316" s="102"/>
      <c r="D316" s="62">
        <f t="shared" si="23"/>
        <v>0</v>
      </c>
      <c r="E316" s="104"/>
      <c r="F316" s="36" t="str">
        <f t="shared" si="20"/>
        <v/>
      </c>
      <c r="G316" s="154"/>
      <c r="H316" s="154"/>
      <c r="I316" s="105" t="s">
        <v>48</v>
      </c>
      <c r="J316" s="33" t="str">
        <f t="shared" si="24"/>
        <v/>
      </c>
      <c r="K316" s="26">
        <f t="shared" si="21"/>
        <v>0</v>
      </c>
      <c r="L316" s="35">
        <f t="shared" si="22"/>
        <v>0</v>
      </c>
    </row>
    <row r="317" spans="2:12" ht="27" customHeight="1">
      <c r="B317" s="103"/>
      <c r="C317" s="102"/>
      <c r="D317" s="62">
        <f t="shared" si="23"/>
        <v>0</v>
      </c>
      <c r="E317" s="104"/>
      <c r="F317" s="36" t="str">
        <f t="shared" si="20"/>
        <v/>
      </c>
      <c r="G317" s="154"/>
      <c r="H317" s="154"/>
      <c r="I317" s="105" t="s">
        <v>48</v>
      </c>
      <c r="J317" s="33" t="str">
        <f t="shared" si="24"/>
        <v/>
      </c>
      <c r="K317" s="26">
        <f t="shared" si="21"/>
        <v>0</v>
      </c>
      <c r="L317" s="35">
        <f t="shared" si="22"/>
        <v>0</v>
      </c>
    </row>
    <row r="318" spans="2:12" ht="27" customHeight="1">
      <c r="B318" s="103"/>
      <c r="C318" s="102"/>
      <c r="D318" s="62">
        <f t="shared" si="23"/>
        <v>0</v>
      </c>
      <c r="E318" s="104"/>
      <c r="F318" s="36" t="str">
        <f t="shared" si="20"/>
        <v/>
      </c>
      <c r="G318" s="154"/>
      <c r="H318" s="154"/>
      <c r="I318" s="105" t="s">
        <v>48</v>
      </c>
      <c r="J318" s="33" t="str">
        <f t="shared" si="24"/>
        <v/>
      </c>
      <c r="K318" s="26">
        <f t="shared" si="21"/>
        <v>0</v>
      </c>
      <c r="L318" s="35">
        <f t="shared" si="22"/>
        <v>0</v>
      </c>
    </row>
    <row r="319" spans="2:12" ht="27" customHeight="1">
      <c r="B319" s="103"/>
      <c r="C319" s="102"/>
      <c r="D319" s="62">
        <f t="shared" si="23"/>
        <v>0</v>
      </c>
      <c r="E319" s="104"/>
      <c r="F319" s="36" t="str">
        <f t="shared" si="20"/>
        <v/>
      </c>
      <c r="G319" s="154"/>
      <c r="H319" s="154"/>
      <c r="I319" s="105" t="s">
        <v>48</v>
      </c>
      <c r="J319" s="33" t="str">
        <f t="shared" si="24"/>
        <v/>
      </c>
      <c r="K319" s="26">
        <f t="shared" si="21"/>
        <v>0</v>
      </c>
      <c r="L319" s="35">
        <f t="shared" si="22"/>
        <v>0</v>
      </c>
    </row>
    <row r="320" spans="2:12" ht="27" customHeight="1">
      <c r="B320" s="103"/>
      <c r="C320" s="102"/>
      <c r="D320" s="62">
        <f t="shared" si="23"/>
        <v>0</v>
      </c>
      <c r="E320" s="104"/>
      <c r="F320" s="36" t="str">
        <f t="shared" si="20"/>
        <v/>
      </c>
      <c r="G320" s="154"/>
      <c r="H320" s="154"/>
      <c r="I320" s="105" t="s">
        <v>48</v>
      </c>
      <c r="J320" s="33" t="str">
        <f t="shared" si="24"/>
        <v/>
      </c>
      <c r="K320" s="26">
        <f t="shared" si="21"/>
        <v>0</v>
      </c>
      <c r="L320" s="35">
        <f t="shared" si="22"/>
        <v>0</v>
      </c>
    </row>
    <row r="321" spans="2:12" ht="27" customHeight="1">
      <c r="B321" s="103"/>
      <c r="C321" s="102"/>
      <c r="D321" s="62">
        <f t="shared" si="23"/>
        <v>0</v>
      </c>
      <c r="E321" s="104"/>
      <c r="F321" s="36" t="str">
        <f t="shared" si="20"/>
        <v/>
      </c>
      <c r="G321" s="154"/>
      <c r="H321" s="154"/>
      <c r="I321" s="105" t="s">
        <v>48</v>
      </c>
      <c r="J321" s="33" t="str">
        <f t="shared" si="24"/>
        <v/>
      </c>
      <c r="K321" s="26">
        <f t="shared" si="21"/>
        <v>0</v>
      </c>
      <c r="L321" s="35">
        <f t="shared" si="22"/>
        <v>0</v>
      </c>
    </row>
    <row r="322" spans="2:12" ht="27" customHeight="1">
      <c r="B322" s="103"/>
      <c r="C322" s="102"/>
      <c r="D322" s="62">
        <f t="shared" si="23"/>
        <v>0</v>
      </c>
      <c r="E322" s="104"/>
      <c r="F322" s="36" t="str">
        <f t="shared" si="20"/>
        <v/>
      </c>
      <c r="G322" s="154"/>
      <c r="H322" s="154"/>
      <c r="I322" s="105" t="s">
        <v>48</v>
      </c>
      <c r="J322" s="33" t="str">
        <f t="shared" si="24"/>
        <v/>
      </c>
      <c r="K322" s="26">
        <f t="shared" si="21"/>
        <v>0</v>
      </c>
      <c r="L322" s="35">
        <f t="shared" si="22"/>
        <v>0</v>
      </c>
    </row>
    <row r="323" spans="2:12" ht="27" customHeight="1">
      <c r="B323" s="103"/>
      <c r="C323" s="102"/>
      <c r="D323" s="62">
        <f t="shared" si="23"/>
        <v>0</v>
      </c>
      <c r="E323" s="104"/>
      <c r="F323" s="36" t="str">
        <f t="shared" si="20"/>
        <v/>
      </c>
      <c r="G323" s="154"/>
      <c r="H323" s="154"/>
      <c r="I323" s="105" t="s">
        <v>48</v>
      </c>
      <c r="J323" s="33" t="str">
        <f t="shared" si="24"/>
        <v/>
      </c>
      <c r="K323" s="26">
        <f t="shared" si="21"/>
        <v>0</v>
      </c>
      <c r="L323" s="35">
        <f t="shared" si="22"/>
        <v>0</v>
      </c>
    </row>
    <row r="324" spans="2:12" ht="27" customHeight="1">
      <c r="B324" s="103"/>
      <c r="C324" s="102"/>
      <c r="D324" s="62">
        <f t="shared" si="23"/>
        <v>0</v>
      </c>
      <c r="E324" s="104"/>
      <c r="F324" s="36" t="str">
        <f t="shared" si="20"/>
        <v/>
      </c>
      <c r="G324" s="154"/>
      <c r="H324" s="154"/>
      <c r="I324" s="105" t="s">
        <v>48</v>
      </c>
      <c r="J324" s="33" t="str">
        <f t="shared" si="24"/>
        <v/>
      </c>
      <c r="K324" s="26">
        <f t="shared" si="21"/>
        <v>0</v>
      </c>
      <c r="L324" s="35">
        <f t="shared" si="22"/>
        <v>0</v>
      </c>
    </row>
    <row r="325" spans="2:12" ht="27" customHeight="1">
      <c r="B325" s="103"/>
      <c r="C325" s="102"/>
      <c r="D325" s="62">
        <f t="shared" si="23"/>
        <v>0</v>
      </c>
      <c r="E325" s="104"/>
      <c r="F325" s="36" t="str">
        <f t="shared" si="20"/>
        <v/>
      </c>
      <c r="G325" s="154"/>
      <c r="H325" s="154"/>
      <c r="I325" s="105" t="s">
        <v>48</v>
      </c>
      <c r="J325" s="33" t="str">
        <f t="shared" si="24"/>
        <v/>
      </c>
      <c r="K325" s="26">
        <f t="shared" si="21"/>
        <v>0</v>
      </c>
      <c r="L325" s="35">
        <f t="shared" si="22"/>
        <v>0</v>
      </c>
    </row>
    <row r="326" spans="2:12" ht="27" customHeight="1">
      <c r="B326" s="103"/>
      <c r="C326" s="102"/>
      <c r="D326" s="62">
        <f t="shared" si="23"/>
        <v>0</v>
      </c>
      <c r="E326" s="104"/>
      <c r="F326" s="36" t="str">
        <f t="shared" si="20"/>
        <v/>
      </c>
      <c r="G326" s="154"/>
      <c r="H326" s="154"/>
      <c r="I326" s="105" t="s">
        <v>48</v>
      </c>
      <c r="J326" s="33" t="str">
        <f t="shared" si="24"/>
        <v/>
      </c>
      <c r="K326" s="26">
        <f t="shared" si="21"/>
        <v>0</v>
      </c>
      <c r="L326" s="35">
        <f t="shared" si="22"/>
        <v>0</v>
      </c>
    </row>
    <row r="327" spans="2:12" ht="27" customHeight="1">
      <c r="B327" s="103"/>
      <c r="C327" s="102"/>
      <c r="D327" s="62">
        <f t="shared" si="23"/>
        <v>0</v>
      </c>
      <c r="E327" s="104"/>
      <c r="F327" s="36" t="str">
        <f t="shared" si="20"/>
        <v/>
      </c>
      <c r="G327" s="154"/>
      <c r="H327" s="154"/>
      <c r="I327" s="105" t="s">
        <v>48</v>
      </c>
      <c r="J327" s="33" t="str">
        <f t="shared" si="24"/>
        <v/>
      </c>
      <c r="K327" s="26">
        <f t="shared" si="21"/>
        <v>0</v>
      </c>
      <c r="L327" s="35">
        <f t="shared" si="22"/>
        <v>0</v>
      </c>
    </row>
    <row r="328" spans="2:12" ht="27" customHeight="1">
      <c r="B328" s="103"/>
      <c r="C328" s="102"/>
      <c r="D328" s="62">
        <f t="shared" si="23"/>
        <v>0</v>
      </c>
      <c r="E328" s="104"/>
      <c r="F328" s="36" t="str">
        <f t="shared" si="20"/>
        <v/>
      </c>
      <c r="G328" s="154"/>
      <c r="H328" s="154"/>
      <c r="I328" s="105" t="s">
        <v>48</v>
      </c>
      <c r="J328" s="33" t="str">
        <f t="shared" si="24"/>
        <v/>
      </c>
      <c r="K328" s="26">
        <f t="shared" si="21"/>
        <v>0</v>
      </c>
      <c r="L328" s="35">
        <f t="shared" si="22"/>
        <v>0</v>
      </c>
    </row>
    <row r="329" spans="2:12" ht="27" customHeight="1">
      <c r="B329" s="103"/>
      <c r="C329" s="102"/>
      <c r="D329" s="62">
        <f t="shared" si="23"/>
        <v>0</v>
      </c>
      <c r="E329" s="104"/>
      <c r="F329" s="36" t="str">
        <f t="shared" si="20"/>
        <v/>
      </c>
      <c r="G329" s="154"/>
      <c r="H329" s="154"/>
      <c r="I329" s="105" t="s">
        <v>48</v>
      </c>
      <c r="J329" s="33" t="str">
        <f t="shared" si="24"/>
        <v/>
      </c>
      <c r="K329" s="26">
        <f t="shared" si="21"/>
        <v>0</v>
      </c>
      <c r="L329" s="35">
        <f t="shared" si="22"/>
        <v>0</v>
      </c>
    </row>
    <row r="330" spans="2:12" ht="27" customHeight="1">
      <c r="B330" s="103"/>
      <c r="C330" s="102"/>
      <c r="D330" s="62">
        <f t="shared" si="23"/>
        <v>0</v>
      </c>
      <c r="E330" s="104"/>
      <c r="F330" s="36" t="str">
        <f t="shared" si="20"/>
        <v/>
      </c>
      <c r="G330" s="154"/>
      <c r="H330" s="154"/>
      <c r="I330" s="105" t="s">
        <v>48</v>
      </c>
      <c r="J330" s="33" t="str">
        <f t="shared" si="24"/>
        <v/>
      </c>
      <c r="K330" s="26">
        <f t="shared" si="21"/>
        <v>0</v>
      </c>
      <c r="L330" s="35">
        <f t="shared" si="22"/>
        <v>0</v>
      </c>
    </row>
    <row r="331" spans="2:12" ht="27" customHeight="1">
      <c r="B331" s="103"/>
      <c r="C331" s="102"/>
      <c r="D331" s="62">
        <f t="shared" si="23"/>
        <v>0</v>
      </c>
      <c r="E331" s="104"/>
      <c r="F331" s="36" t="str">
        <f t="shared" si="20"/>
        <v/>
      </c>
      <c r="G331" s="154"/>
      <c r="H331" s="154"/>
      <c r="I331" s="105" t="s">
        <v>48</v>
      </c>
      <c r="J331" s="33" t="str">
        <f t="shared" si="24"/>
        <v/>
      </c>
      <c r="K331" s="26">
        <f t="shared" si="21"/>
        <v>0</v>
      </c>
      <c r="L331" s="35">
        <f t="shared" si="22"/>
        <v>0</v>
      </c>
    </row>
    <row r="332" spans="2:12" ht="27" customHeight="1">
      <c r="B332" s="103"/>
      <c r="C332" s="102"/>
      <c r="D332" s="62">
        <f t="shared" si="23"/>
        <v>0</v>
      </c>
      <c r="E332" s="104"/>
      <c r="F332" s="36" t="str">
        <f t="shared" si="20"/>
        <v/>
      </c>
      <c r="G332" s="154"/>
      <c r="H332" s="154"/>
      <c r="I332" s="105" t="s">
        <v>48</v>
      </c>
      <c r="J332" s="33" t="str">
        <f t="shared" si="24"/>
        <v/>
      </c>
      <c r="K332" s="26">
        <f t="shared" si="21"/>
        <v>0</v>
      </c>
      <c r="L332" s="35">
        <f t="shared" si="22"/>
        <v>0</v>
      </c>
    </row>
    <row r="333" spans="2:12" ht="27" customHeight="1">
      <c r="B333" s="103"/>
      <c r="C333" s="102"/>
      <c r="D333" s="62">
        <f t="shared" si="23"/>
        <v>0</v>
      </c>
      <c r="E333" s="104"/>
      <c r="F333" s="36" t="str">
        <f t="shared" si="20"/>
        <v/>
      </c>
      <c r="G333" s="154"/>
      <c r="H333" s="154"/>
      <c r="I333" s="105" t="s">
        <v>48</v>
      </c>
      <c r="J333" s="33" t="str">
        <f t="shared" si="24"/>
        <v/>
      </c>
      <c r="K333" s="26">
        <f t="shared" si="21"/>
        <v>0</v>
      </c>
      <c r="L333" s="35">
        <f t="shared" si="22"/>
        <v>0</v>
      </c>
    </row>
    <row r="334" spans="2:12" ht="27" customHeight="1">
      <c r="B334" s="103"/>
      <c r="C334" s="102"/>
      <c r="D334" s="62">
        <f t="shared" si="23"/>
        <v>0</v>
      </c>
      <c r="E334" s="104"/>
      <c r="F334" s="36" t="str">
        <f t="shared" si="20"/>
        <v/>
      </c>
      <c r="G334" s="154"/>
      <c r="H334" s="154"/>
      <c r="I334" s="105" t="s">
        <v>48</v>
      </c>
      <c r="J334" s="33" t="str">
        <f t="shared" si="24"/>
        <v/>
      </c>
      <c r="K334" s="26">
        <f t="shared" si="21"/>
        <v>0</v>
      </c>
      <c r="L334" s="35">
        <f t="shared" si="22"/>
        <v>0</v>
      </c>
    </row>
    <row r="335" spans="2:12" ht="27" customHeight="1">
      <c r="B335" s="103"/>
      <c r="C335" s="102"/>
      <c r="D335" s="62">
        <f t="shared" si="23"/>
        <v>0</v>
      </c>
      <c r="E335" s="104"/>
      <c r="F335" s="36" t="str">
        <f t="shared" si="20"/>
        <v/>
      </c>
      <c r="G335" s="154"/>
      <c r="H335" s="154"/>
      <c r="I335" s="105" t="s">
        <v>48</v>
      </c>
      <c r="J335" s="33" t="str">
        <f t="shared" si="24"/>
        <v/>
      </c>
      <c r="K335" s="26">
        <f t="shared" si="21"/>
        <v>0</v>
      </c>
      <c r="L335" s="35">
        <f t="shared" si="22"/>
        <v>0</v>
      </c>
    </row>
    <row r="336" spans="2:12" ht="27" customHeight="1">
      <c r="B336" s="103"/>
      <c r="C336" s="102"/>
      <c r="D336" s="62">
        <f t="shared" si="23"/>
        <v>0</v>
      </c>
      <c r="E336" s="104"/>
      <c r="F336" s="36" t="str">
        <f t="shared" si="20"/>
        <v/>
      </c>
      <c r="G336" s="154"/>
      <c r="H336" s="154"/>
      <c r="I336" s="105" t="s">
        <v>48</v>
      </c>
      <c r="J336" s="33" t="str">
        <f t="shared" si="24"/>
        <v/>
      </c>
      <c r="K336" s="26">
        <f t="shared" si="21"/>
        <v>0</v>
      </c>
      <c r="L336" s="35">
        <f t="shared" si="22"/>
        <v>0</v>
      </c>
    </row>
    <row r="337" spans="2:12" ht="27" customHeight="1">
      <c r="B337" s="103"/>
      <c r="C337" s="102"/>
      <c r="D337" s="62">
        <f t="shared" si="23"/>
        <v>0</v>
      </c>
      <c r="E337" s="104"/>
      <c r="F337" s="36" t="str">
        <f t="shared" si="20"/>
        <v/>
      </c>
      <c r="G337" s="154"/>
      <c r="H337" s="154"/>
      <c r="I337" s="105" t="s">
        <v>48</v>
      </c>
      <c r="J337" s="33" t="str">
        <f t="shared" si="24"/>
        <v/>
      </c>
      <c r="K337" s="26">
        <f t="shared" si="21"/>
        <v>0</v>
      </c>
      <c r="L337" s="35">
        <f t="shared" si="22"/>
        <v>0</v>
      </c>
    </row>
    <row r="338" spans="2:12" ht="27" customHeight="1">
      <c r="B338" s="103"/>
      <c r="C338" s="102"/>
      <c r="D338" s="62">
        <f t="shared" si="23"/>
        <v>0</v>
      </c>
      <c r="E338" s="104"/>
      <c r="F338" s="36" t="str">
        <f t="shared" si="20"/>
        <v/>
      </c>
      <c r="G338" s="154"/>
      <c r="H338" s="154"/>
      <c r="I338" s="105" t="s">
        <v>48</v>
      </c>
      <c r="J338" s="33" t="str">
        <f t="shared" si="24"/>
        <v/>
      </c>
      <c r="K338" s="26">
        <f t="shared" si="21"/>
        <v>0</v>
      </c>
      <c r="L338" s="35">
        <f t="shared" si="22"/>
        <v>0</v>
      </c>
    </row>
    <row r="339" spans="2:12" ht="27" customHeight="1">
      <c r="B339" s="103"/>
      <c r="C339" s="102"/>
      <c r="D339" s="62">
        <f t="shared" si="23"/>
        <v>0</v>
      </c>
      <c r="E339" s="104"/>
      <c r="F339" s="36" t="str">
        <f t="shared" si="20"/>
        <v/>
      </c>
      <c r="G339" s="154"/>
      <c r="H339" s="154"/>
      <c r="I339" s="105" t="s">
        <v>48</v>
      </c>
      <c r="J339" s="33" t="str">
        <f t="shared" si="24"/>
        <v/>
      </c>
      <c r="K339" s="26">
        <f t="shared" si="21"/>
        <v>0</v>
      </c>
      <c r="L339" s="35">
        <f t="shared" si="22"/>
        <v>0</v>
      </c>
    </row>
    <row r="340" spans="2:12" ht="27" customHeight="1">
      <c r="B340" s="103"/>
      <c r="C340" s="102"/>
      <c r="D340" s="62">
        <f t="shared" si="23"/>
        <v>0</v>
      </c>
      <c r="E340" s="104"/>
      <c r="F340" s="36" t="str">
        <f t="shared" si="20"/>
        <v/>
      </c>
      <c r="G340" s="154"/>
      <c r="H340" s="154"/>
      <c r="I340" s="105" t="s">
        <v>48</v>
      </c>
      <c r="J340" s="33" t="str">
        <f t="shared" si="24"/>
        <v/>
      </c>
      <c r="K340" s="26">
        <f t="shared" si="21"/>
        <v>0</v>
      </c>
      <c r="L340" s="35">
        <f t="shared" si="22"/>
        <v>0</v>
      </c>
    </row>
    <row r="341" spans="2:12" ht="27" customHeight="1">
      <c r="B341" s="103"/>
      <c r="C341" s="102"/>
      <c r="D341" s="62">
        <f t="shared" si="23"/>
        <v>0</v>
      </c>
      <c r="E341" s="104"/>
      <c r="F341" s="36" t="str">
        <f t="shared" si="20"/>
        <v/>
      </c>
      <c r="G341" s="154"/>
      <c r="H341" s="154"/>
      <c r="I341" s="105" t="s">
        <v>48</v>
      </c>
      <c r="J341" s="33" t="str">
        <f t="shared" si="24"/>
        <v/>
      </c>
      <c r="K341" s="26">
        <f t="shared" si="21"/>
        <v>0</v>
      </c>
      <c r="L341" s="35">
        <f t="shared" si="22"/>
        <v>0</v>
      </c>
    </row>
    <row r="342" spans="2:12" ht="27" customHeight="1">
      <c r="B342" s="103"/>
      <c r="C342" s="102"/>
      <c r="D342" s="62">
        <f t="shared" si="23"/>
        <v>0</v>
      </c>
      <c r="E342" s="104"/>
      <c r="F342" s="36" t="str">
        <f t="shared" si="20"/>
        <v/>
      </c>
      <c r="G342" s="154"/>
      <c r="H342" s="154"/>
      <c r="I342" s="105" t="s">
        <v>48</v>
      </c>
      <c r="J342" s="33" t="str">
        <f t="shared" si="24"/>
        <v/>
      </c>
      <c r="K342" s="26">
        <f t="shared" si="21"/>
        <v>0</v>
      </c>
      <c r="L342" s="35">
        <f t="shared" si="22"/>
        <v>0</v>
      </c>
    </row>
    <row r="343" spans="2:12" ht="27" customHeight="1">
      <c r="B343" s="103"/>
      <c r="C343" s="102"/>
      <c r="D343" s="62">
        <f t="shared" si="23"/>
        <v>0</v>
      </c>
      <c r="E343" s="104"/>
      <c r="F343" s="36" t="str">
        <f t="shared" si="20"/>
        <v/>
      </c>
      <c r="G343" s="154"/>
      <c r="H343" s="154"/>
      <c r="I343" s="105" t="s">
        <v>48</v>
      </c>
      <c r="J343" s="33" t="str">
        <f t="shared" si="24"/>
        <v/>
      </c>
      <c r="K343" s="26">
        <f t="shared" si="21"/>
        <v>0</v>
      </c>
      <c r="L343" s="35">
        <f t="shared" si="22"/>
        <v>0</v>
      </c>
    </row>
    <row r="344" spans="2:12" ht="27" customHeight="1">
      <c r="B344" s="103"/>
      <c r="C344" s="102"/>
      <c r="D344" s="62">
        <f t="shared" si="23"/>
        <v>0</v>
      </c>
      <c r="E344" s="104"/>
      <c r="F344" s="36" t="str">
        <f t="shared" si="20"/>
        <v/>
      </c>
      <c r="G344" s="154"/>
      <c r="H344" s="154"/>
      <c r="I344" s="105" t="s">
        <v>48</v>
      </c>
      <c r="J344" s="33" t="str">
        <f t="shared" si="24"/>
        <v/>
      </c>
      <c r="K344" s="26">
        <f t="shared" si="21"/>
        <v>0</v>
      </c>
      <c r="L344" s="35">
        <f t="shared" si="22"/>
        <v>0</v>
      </c>
    </row>
    <row r="345" spans="2:12" ht="27" customHeight="1">
      <c r="B345" s="103"/>
      <c r="C345" s="102"/>
      <c r="D345" s="62">
        <f t="shared" si="23"/>
        <v>0</v>
      </c>
      <c r="E345" s="104"/>
      <c r="F345" s="36" t="str">
        <f t="shared" ref="F345:F390" si="25">IF(E345=0,"",D345/E345)</f>
        <v/>
      </c>
      <c r="G345" s="154"/>
      <c r="H345" s="154"/>
      <c r="I345" s="105" t="s">
        <v>48</v>
      </c>
      <c r="J345" s="33" t="str">
        <f t="shared" si="24"/>
        <v/>
      </c>
      <c r="K345" s="26">
        <f t="shared" ref="K345:K364" si="26">D344+D345</f>
        <v>0</v>
      </c>
      <c r="L345" s="35">
        <f t="shared" ref="L345:L364" si="27">L344+E345</f>
        <v>0</v>
      </c>
    </row>
    <row r="346" spans="2:12" ht="27" customHeight="1">
      <c r="B346" s="103"/>
      <c r="C346" s="102"/>
      <c r="D346" s="62">
        <f t="shared" ref="D346:D364" si="28">IF(C346=0,D345,C346-C345)</f>
        <v>0</v>
      </c>
      <c r="E346" s="104"/>
      <c r="F346" s="36" t="str">
        <f t="shared" si="25"/>
        <v/>
      </c>
      <c r="G346" s="154"/>
      <c r="H346" s="154"/>
      <c r="I346" s="105" t="s">
        <v>48</v>
      </c>
      <c r="J346" s="33" t="str">
        <f t="shared" ref="J346:J390" si="29">IF(B346="","",MONTH(B346))</f>
        <v/>
      </c>
      <c r="K346" s="26">
        <f t="shared" si="26"/>
        <v>0</v>
      </c>
      <c r="L346" s="35">
        <f t="shared" si="27"/>
        <v>0</v>
      </c>
    </row>
    <row r="347" spans="2:12" ht="27" customHeight="1">
      <c r="B347" s="103"/>
      <c r="C347" s="102"/>
      <c r="D347" s="62">
        <f t="shared" si="28"/>
        <v>0</v>
      </c>
      <c r="E347" s="104"/>
      <c r="F347" s="36" t="str">
        <f t="shared" si="25"/>
        <v/>
      </c>
      <c r="G347" s="154"/>
      <c r="H347" s="154"/>
      <c r="I347" s="105" t="s">
        <v>48</v>
      </c>
      <c r="J347" s="33" t="str">
        <f t="shared" si="29"/>
        <v/>
      </c>
      <c r="K347" s="26">
        <f t="shared" si="26"/>
        <v>0</v>
      </c>
      <c r="L347" s="35">
        <f t="shared" si="27"/>
        <v>0</v>
      </c>
    </row>
    <row r="348" spans="2:12" ht="27" customHeight="1">
      <c r="B348" s="103"/>
      <c r="C348" s="102"/>
      <c r="D348" s="62">
        <f t="shared" si="28"/>
        <v>0</v>
      </c>
      <c r="E348" s="104"/>
      <c r="F348" s="36" t="str">
        <f t="shared" si="25"/>
        <v/>
      </c>
      <c r="G348" s="154"/>
      <c r="H348" s="154"/>
      <c r="I348" s="105" t="s">
        <v>48</v>
      </c>
      <c r="J348" s="33" t="str">
        <f t="shared" si="29"/>
        <v/>
      </c>
      <c r="K348" s="26">
        <f t="shared" si="26"/>
        <v>0</v>
      </c>
      <c r="L348" s="35">
        <f t="shared" si="27"/>
        <v>0</v>
      </c>
    </row>
    <row r="349" spans="2:12" ht="27" customHeight="1">
      <c r="B349" s="103"/>
      <c r="C349" s="102"/>
      <c r="D349" s="62">
        <f t="shared" si="28"/>
        <v>0</v>
      </c>
      <c r="E349" s="104"/>
      <c r="F349" s="36" t="str">
        <f t="shared" si="25"/>
        <v/>
      </c>
      <c r="G349" s="154"/>
      <c r="H349" s="154"/>
      <c r="I349" s="105" t="s">
        <v>48</v>
      </c>
      <c r="J349" s="33" t="str">
        <f t="shared" si="29"/>
        <v/>
      </c>
      <c r="K349" s="26">
        <f t="shared" si="26"/>
        <v>0</v>
      </c>
      <c r="L349" s="35">
        <f t="shared" si="27"/>
        <v>0</v>
      </c>
    </row>
    <row r="350" spans="2:12" ht="27" customHeight="1">
      <c r="B350" s="103"/>
      <c r="C350" s="102"/>
      <c r="D350" s="62">
        <f t="shared" si="28"/>
        <v>0</v>
      </c>
      <c r="E350" s="104"/>
      <c r="F350" s="36" t="str">
        <f t="shared" si="25"/>
        <v/>
      </c>
      <c r="G350" s="154"/>
      <c r="H350" s="154"/>
      <c r="I350" s="105" t="s">
        <v>48</v>
      </c>
      <c r="J350" s="33" t="str">
        <f t="shared" si="29"/>
        <v/>
      </c>
      <c r="K350" s="26">
        <f t="shared" si="26"/>
        <v>0</v>
      </c>
      <c r="L350" s="35">
        <f t="shared" si="27"/>
        <v>0</v>
      </c>
    </row>
    <row r="351" spans="2:12" ht="27" customHeight="1">
      <c r="B351" s="103"/>
      <c r="C351" s="102"/>
      <c r="D351" s="62">
        <f t="shared" si="28"/>
        <v>0</v>
      </c>
      <c r="E351" s="104"/>
      <c r="F351" s="36" t="str">
        <f t="shared" si="25"/>
        <v/>
      </c>
      <c r="G351" s="154"/>
      <c r="H351" s="154"/>
      <c r="I351" s="105" t="s">
        <v>48</v>
      </c>
      <c r="J351" s="33" t="str">
        <f t="shared" si="29"/>
        <v/>
      </c>
      <c r="K351" s="26">
        <f t="shared" si="26"/>
        <v>0</v>
      </c>
      <c r="L351" s="35">
        <f t="shared" si="27"/>
        <v>0</v>
      </c>
    </row>
    <row r="352" spans="2:12" ht="27" customHeight="1">
      <c r="B352" s="103"/>
      <c r="C352" s="102"/>
      <c r="D352" s="62">
        <f t="shared" si="28"/>
        <v>0</v>
      </c>
      <c r="E352" s="104"/>
      <c r="F352" s="36" t="str">
        <f t="shared" si="25"/>
        <v/>
      </c>
      <c r="G352" s="154"/>
      <c r="H352" s="154"/>
      <c r="I352" s="105" t="s">
        <v>48</v>
      </c>
      <c r="J352" s="33" t="str">
        <f t="shared" si="29"/>
        <v/>
      </c>
      <c r="K352" s="26">
        <f t="shared" si="26"/>
        <v>0</v>
      </c>
      <c r="L352" s="35">
        <f t="shared" si="27"/>
        <v>0</v>
      </c>
    </row>
    <row r="353" spans="2:12" ht="27" customHeight="1">
      <c r="B353" s="103"/>
      <c r="C353" s="102"/>
      <c r="D353" s="62">
        <f t="shared" si="28"/>
        <v>0</v>
      </c>
      <c r="E353" s="104"/>
      <c r="F353" s="36" t="str">
        <f t="shared" si="25"/>
        <v/>
      </c>
      <c r="G353" s="154"/>
      <c r="H353" s="154"/>
      <c r="I353" s="105" t="s">
        <v>48</v>
      </c>
      <c r="J353" s="33" t="str">
        <f t="shared" si="29"/>
        <v/>
      </c>
      <c r="K353" s="26">
        <f t="shared" si="26"/>
        <v>0</v>
      </c>
      <c r="L353" s="35">
        <f t="shared" si="27"/>
        <v>0</v>
      </c>
    </row>
    <row r="354" spans="2:12" ht="27" customHeight="1">
      <c r="B354" s="103"/>
      <c r="C354" s="102"/>
      <c r="D354" s="62">
        <f t="shared" si="28"/>
        <v>0</v>
      </c>
      <c r="E354" s="104"/>
      <c r="F354" s="36" t="str">
        <f t="shared" si="25"/>
        <v/>
      </c>
      <c r="G354" s="154"/>
      <c r="H354" s="154"/>
      <c r="I354" s="105" t="s">
        <v>48</v>
      </c>
      <c r="J354" s="33" t="str">
        <f t="shared" si="29"/>
        <v/>
      </c>
      <c r="K354" s="26">
        <f t="shared" si="26"/>
        <v>0</v>
      </c>
      <c r="L354" s="35">
        <f t="shared" si="27"/>
        <v>0</v>
      </c>
    </row>
    <row r="355" spans="2:12" ht="27" customHeight="1">
      <c r="B355" s="103"/>
      <c r="C355" s="102"/>
      <c r="D355" s="62">
        <f t="shared" si="28"/>
        <v>0</v>
      </c>
      <c r="E355" s="104"/>
      <c r="F355" s="36" t="str">
        <f t="shared" si="25"/>
        <v/>
      </c>
      <c r="G355" s="154"/>
      <c r="H355" s="154"/>
      <c r="I355" s="105" t="s">
        <v>48</v>
      </c>
      <c r="J355" s="33" t="str">
        <f t="shared" si="29"/>
        <v/>
      </c>
      <c r="K355" s="26">
        <f t="shared" si="26"/>
        <v>0</v>
      </c>
      <c r="L355" s="35">
        <f t="shared" si="27"/>
        <v>0</v>
      </c>
    </row>
    <row r="356" spans="2:12" ht="27" customHeight="1">
      <c r="B356" s="103"/>
      <c r="C356" s="102"/>
      <c r="D356" s="62">
        <f t="shared" si="28"/>
        <v>0</v>
      </c>
      <c r="E356" s="104"/>
      <c r="F356" s="36" t="str">
        <f t="shared" si="25"/>
        <v/>
      </c>
      <c r="G356" s="154"/>
      <c r="H356" s="154"/>
      <c r="I356" s="105" t="s">
        <v>48</v>
      </c>
      <c r="J356" s="33" t="str">
        <f t="shared" si="29"/>
        <v/>
      </c>
      <c r="K356" s="26">
        <f t="shared" si="26"/>
        <v>0</v>
      </c>
      <c r="L356" s="35">
        <f t="shared" si="27"/>
        <v>0</v>
      </c>
    </row>
    <row r="357" spans="2:12" ht="27" customHeight="1">
      <c r="B357" s="103"/>
      <c r="C357" s="102"/>
      <c r="D357" s="62">
        <f t="shared" si="28"/>
        <v>0</v>
      </c>
      <c r="E357" s="104"/>
      <c r="F357" s="36" t="str">
        <f t="shared" si="25"/>
        <v/>
      </c>
      <c r="G357" s="154"/>
      <c r="H357" s="154"/>
      <c r="I357" s="105" t="s">
        <v>48</v>
      </c>
      <c r="J357" s="33" t="str">
        <f t="shared" si="29"/>
        <v/>
      </c>
      <c r="K357" s="26">
        <f t="shared" si="26"/>
        <v>0</v>
      </c>
      <c r="L357" s="35">
        <f t="shared" si="27"/>
        <v>0</v>
      </c>
    </row>
    <row r="358" spans="2:12" ht="27" customHeight="1">
      <c r="B358" s="103"/>
      <c r="C358" s="102"/>
      <c r="D358" s="62">
        <f t="shared" si="28"/>
        <v>0</v>
      </c>
      <c r="E358" s="104"/>
      <c r="F358" s="36" t="str">
        <f t="shared" si="25"/>
        <v/>
      </c>
      <c r="G358" s="154"/>
      <c r="H358" s="154"/>
      <c r="I358" s="105" t="s">
        <v>48</v>
      </c>
      <c r="J358" s="33" t="str">
        <f t="shared" si="29"/>
        <v/>
      </c>
      <c r="K358" s="26">
        <f t="shared" si="26"/>
        <v>0</v>
      </c>
      <c r="L358" s="35">
        <f t="shared" si="27"/>
        <v>0</v>
      </c>
    </row>
    <row r="359" spans="2:12" ht="27" customHeight="1">
      <c r="B359" s="103"/>
      <c r="C359" s="102"/>
      <c r="D359" s="62">
        <f t="shared" si="28"/>
        <v>0</v>
      </c>
      <c r="E359" s="104"/>
      <c r="F359" s="36" t="str">
        <f t="shared" si="25"/>
        <v/>
      </c>
      <c r="G359" s="154"/>
      <c r="H359" s="154"/>
      <c r="I359" s="105" t="s">
        <v>48</v>
      </c>
      <c r="J359" s="33" t="str">
        <f t="shared" si="29"/>
        <v/>
      </c>
      <c r="K359" s="26">
        <f t="shared" si="26"/>
        <v>0</v>
      </c>
      <c r="L359" s="35">
        <f t="shared" si="27"/>
        <v>0</v>
      </c>
    </row>
    <row r="360" spans="2:12" ht="27" customHeight="1">
      <c r="B360" s="103"/>
      <c r="C360" s="102"/>
      <c r="D360" s="62">
        <f t="shared" si="28"/>
        <v>0</v>
      </c>
      <c r="E360" s="104"/>
      <c r="F360" s="36" t="str">
        <f t="shared" si="25"/>
        <v/>
      </c>
      <c r="G360" s="154"/>
      <c r="H360" s="154"/>
      <c r="I360" s="105" t="s">
        <v>48</v>
      </c>
      <c r="J360" s="33" t="str">
        <f t="shared" si="29"/>
        <v/>
      </c>
      <c r="K360" s="26">
        <f t="shared" si="26"/>
        <v>0</v>
      </c>
      <c r="L360" s="35">
        <f t="shared" si="27"/>
        <v>0</v>
      </c>
    </row>
    <row r="361" spans="2:12" ht="27" customHeight="1">
      <c r="B361" s="103"/>
      <c r="C361" s="102"/>
      <c r="D361" s="62">
        <f t="shared" si="28"/>
        <v>0</v>
      </c>
      <c r="E361" s="104"/>
      <c r="F361" s="36" t="str">
        <f t="shared" si="25"/>
        <v/>
      </c>
      <c r="G361" s="154"/>
      <c r="H361" s="154"/>
      <c r="I361" s="105" t="s">
        <v>48</v>
      </c>
      <c r="J361" s="33" t="str">
        <f t="shared" si="29"/>
        <v/>
      </c>
      <c r="K361" s="26">
        <f t="shared" si="26"/>
        <v>0</v>
      </c>
      <c r="L361" s="35">
        <f t="shared" si="27"/>
        <v>0</v>
      </c>
    </row>
    <row r="362" spans="2:12" ht="27" customHeight="1">
      <c r="B362" s="103"/>
      <c r="C362" s="102"/>
      <c r="D362" s="62">
        <f t="shared" si="28"/>
        <v>0</v>
      </c>
      <c r="E362" s="104"/>
      <c r="F362" s="36" t="str">
        <f t="shared" si="25"/>
        <v/>
      </c>
      <c r="G362" s="154"/>
      <c r="H362" s="154"/>
      <c r="I362" s="105" t="s">
        <v>48</v>
      </c>
      <c r="J362" s="33" t="str">
        <f t="shared" si="29"/>
        <v/>
      </c>
      <c r="K362" s="26">
        <f t="shared" si="26"/>
        <v>0</v>
      </c>
      <c r="L362" s="35">
        <f t="shared" si="27"/>
        <v>0</v>
      </c>
    </row>
    <row r="363" spans="2:12" ht="27" customHeight="1">
      <c r="B363" s="103"/>
      <c r="C363" s="102"/>
      <c r="D363" s="62">
        <f t="shared" si="28"/>
        <v>0</v>
      </c>
      <c r="E363" s="104"/>
      <c r="F363" s="36" t="str">
        <f t="shared" si="25"/>
        <v/>
      </c>
      <c r="G363" s="154"/>
      <c r="H363" s="154"/>
      <c r="I363" s="105" t="s">
        <v>48</v>
      </c>
      <c r="J363" s="33" t="str">
        <f t="shared" si="29"/>
        <v/>
      </c>
      <c r="K363" s="26">
        <f t="shared" si="26"/>
        <v>0</v>
      </c>
      <c r="L363" s="35">
        <f t="shared" si="27"/>
        <v>0</v>
      </c>
    </row>
    <row r="364" spans="2:12" ht="27" customHeight="1">
      <c r="B364" s="103"/>
      <c r="C364" s="102"/>
      <c r="D364" s="62">
        <f t="shared" si="28"/>
        <v>0</v>
      </c>
      <c r="E364" s="104"/>
      <c r="F364" s="36" t="str">
        <f t="shared" si="25"/>
        <v/>
      </c>
      <c r="G364" s="154"/>
      <c r="H364" s="154"/>
      <c r="I364" s="105" t="s">
        <v>48</v>
      </c>
      <c r="J364" s="33" t="str">
        <f t="shared" si="29"/>
        <v/>
      </c>
      <c r="K364" s="26">
        <f t="shared" si="26"/>
        <v>0</v>
      </c>
      <c r="L364" s="35">
        <f t="shared" si="27"/>
        <v>0</v>
      </c>
    </row>
    <row r="365" spans="2:12" ht="27" customHeight="1">
      <c r="B365" s="103"/>
      <c r="C365" s="102"/>
      <c r="D365" s="62">
        <f>IF(C365=0,D34,C365-C34)</f>
        <v>0</v>
      </c>
      <c r="E365" s="104"/>
      <c r="F365" s="36" t="str">
        <f t="shared" si="25"/>
        <v/>
      </c>
      <c r="G365" s="154"/>
      <c r="H365" s="154"/>
      <c r="I365" s="105" t="s">
        <v>48</v>
      </c>
      <c r="J365" s="33" t="str">
        <f t="shared" si="29"/>
        <v/>
      </c>
      <c r="K365" s="26">
        <f>D34+D365</f>
        <v>0</v>
      </c>
      <c r="L365" s="35">
        <f>L34+E365</f>
        <v>0</v>
      </c>
    </row>
    <row r="366" spans="2:12" ht="27" customHeight="1">
      <c r="B366" s="103"/>
      <c r="C366" s="102"/>
      <c r="D366" s="62">
        <f t="shared" ref="D366:D390" si="30">IF(C366=0,D365,C366-C365)</f>
        <v>0</v>
      </c>
      <c r="E366" s="104"/>
      <c r="F366" s="36" t="str">
        <f t="shared" si="25"/>
        <v/>
      </c>
      <c r="G366" s="154"/>
      <c r="H366" s="154"/>
      <c r="I366" s="105" t="s">
        <v>48</v>
      </c>
      <c r="J366" s="33" t="str">
        <f t="shared" si="29"/>
        <v/>
      </c>
      <c r="K366" s="26">
        <f t="shared" ref="K366:K390" si="31">D365+D366</f>
        <v>0</v>
      </c>
      <c r="L366" s="35">
        <f t="shared" ref="L366:L390" si="32">L365+E366</f>
        <v>0</v>
      </c>
    </row>
    <row r="367" spans="2:12" ht="27" customHeight="1">
      <c r="B367" s="103"/>
      <c r="C367" s="102"/>
      <c r="D367" s="62">
        <f t="shared" si="30"/>
        <v>0</v>
      </c>
      <c r="E367" s="104"/>
      <c r="F367" s="36" t="str">
        <f t="shared" si="25"/>
        <v/>
      </c>
      <c r="G367" s="154"/>
      <c r="H367" s="154"/>
      <c r="I367" s="105" t="s">
        <v>48</v>
      </c>
      <c r="J367" s="33" t="str">
        <f t="shared" si="29"/>
        <v/>
      </c>
      <c r="K367" s="26">
        <f t="shared" si="31"/>
        <v>0</v>
      </c>
      <c r="L367" s="35">
        <f t="shared" si="32"/>
        <v>0</v>
      </c>
    </row>
    <row r="368" spans="2:12" ht="27" customHeight="1">
      <c r="B368" s="103"/>
      <c r="C368" s="102"/>
      <c r="D368" s="62">
        <f t="shared" si="30"/>
        <v>0</v>
      </c>
      <c r="E368" s="104"/>
      <c r="F368" s="36" t="str">
        <f t="shared" si="25"/>
        <v/>
      </c>
      <c r="G368" s="154"/>
      <c r="H368" s="154"/>
      <c r="I368" s="105" t="s">
        <v>48</v>
      </c>
      <c r="J368" s="33" t="str">
        <f t="shared" si="29"/>
        <v/>
      </c>
      <c r="K368" s="26">
        <f t="shared" si="31"/>
        <v>0</v>
      </c>
      <c r="L368" s="35">
        <f t="shared" si="32"/>
        <v>0</v>
      </c>
    </row>
    <row r="369" spans="2:12" ht="27" customHeight="1">
      <c r="B369" s="103"/>
      <c r="C369" s="102"/>
      <c r="D369" s="62">
        <f t="shared" si="30"/>
        <v>0</v>
      </c>
      <c r="E369" s="104"/>
      <c r="F369" s="36" t="str">
        <f t="shared" si="25"/>
        <v/>
      </c>
      <c r="G369" s="154"/>
      <c r="H369" s="154"/>
      <c r="I369" s="105" t="s">
        <v>48</v>
      </c>
      <c r="J369" s="33" t="str">
        <f t="shared" si="29"/>
        <v/>
      </c>
      <c r="K369" s="26">
        <f t="shared" si="31"/>
        <v>0</v>
      </c>
      <c r="L369" s="35">
        <f t="shared" si="32"/>
        <v>0</v>
      </c>
    </row>
    <row r="370" spans="2:12" ht="27" customHeight="1">
      <c r="B370" s="103"/>
      <c r="C370" s="102"/>
      <c r="D370" s="62">
        <f t="shared" si="30"/>
        <v>0</v>
      </c>
      <c r="E370" s="104"/>
      <c r="F370" s="36" t="str">
        <f t="shared" si="25"/>
        <v/>
      </c>
      <c r="G370" s="154"/>
      <c r="H370" s="154"/>
      <c r="I370" s="105" t="s">
        <v>48</v>
      </c>
      <c r="J370" s="33" t="str">
        <f t="shared" si="29"/>
        <v/>
      </c>
      <c r="K370" s="26">
        <f t="shared" si="31"/>
        <v>0</v>
      </c>
      <c r="L370" s="35">
        <f t="shared" si="32"/>
        <v>0</v>
      </c>
    </row>
    <row r="371" spans="2:12" ht="27" customHeight="1">
      <c r="B371" s="103"/>
      <c r="C371" s="102"/>
      <c r="D371" s="62">
        <f t="shared" si="30"/>
        <v>0</v>
      </c>
      <c r="E371" s="104"/>
      <c r="F371" s="36" t="str">
        <f t="shared" si="25"/>
        <v/>
      </c>
      <c r="G371" s="154"/>
      <c r="H371" s="154"/>
      <c r="I371" s="105" t="s">
        <v>48</v>
      </c>
      <c r="J371" s="33" t="str">
        <f t="shared" si="29"/>
        <v/>
      </c>
      <c r="K371" s="26">
        <f t="shared" si="31"/>
        <v>0</v>
      </c>
      <c r="L371" s="35">
        <f t="shared" si="32"/>
        <v>0</v>
      </c>
    </row>
    <row r="372" spans="2:12" ht="27" customHeight="1">
      <c r="B372" s="103"/>
      <c r="C372" s="102"/>
      <c r="D372" s="62">
        <f t="shared" si="30"/>
        <v>0</v>
      </c>
      <c r="E372" s="104"/>
      <c r="F372" s="36" t="str">
        <f t="shared" si="25"/>
        <v/>
      </c>
      <c r="G372" s="154"/>
      <c r="H372" s="154"/>
      <c r="I372" s="105" t="s">
        <v>48</v>
      </c>
      <c r="J372" s="33" t="str">
        <f t="shared" si="29"/>
        <v/>
      </c>
      <c r="K372" s="26">
        <f t="shared" si="31"/>
        <v>0</v>
      </c>
      <c r="L372" s="35">
        <f t="shared" si="32"/>
        <v>0</v>
      </c>
    </row>
    <row r="373" spans="2:12" ht="27" customHeight="1">
      <c r="B373" s="103"/>
      <c r="C373" s="102"/>
      <c r="D373" s="62">
        <f t="shared" si="30"/>
        <v>0</v>
      </c>
      <c r="E373" s="104"/>
      <c r="F373" s="36" t="str">
        <f t="shared" si="25"/>
        <v/>
      </c>
      <c r="G373" s="154"/>
      <c r="H373" s="154"/>
      <c r="I373" s="105" t="s">
        <v>48</v>
      </c>
      <c r="J373" s="33" t="str">
        <f t="shared" si="29"/>
        <v/>
      </c>
      <c r="K373" s="26">
        <f t="shared" si="31"/>
        <v>0</v>
      </c>
      <c r="L373" s="35">
        <f t="shared" si="32"/>
        <v>0</v>
      </c>
    </row>
    <row r="374" spans="2:12" ht="27" customHeight="1">
      <c r="B374" s="103"/>
      <c r="C374" s="102"/>
      <c r="D374" s="62">
        <f t="shared" si="30"/>
        <v>0</v>
      </c>
      <c r="E374" s="104"/>
      <c r="F374" s="36" t="str">
        <f t="shared" si="25"/>
        <v/>
      </c>
      <c r="G374" s="154"/>
      <c r="H374" s="154"/>
      <c r="I374" s="105" t="s">
        <v>48</v>
      </c>
      <c r="J374" s="33" t="str">
        <f t="shared" si="29"/>
        <v/>
      </c>
      <c r="K374" s="26">
        <f t="shared" si="31"/>
        <v>0</v>
      </c>
      <c r="L374" s="35">
        <f t="shared" si="32"/>
        <v>0</v>
      </c>
    </row>
    <row r="375" spans="2:12" ht="27" customHeight="1">
      <c r="B375" s="103"/>
      <c r="C375" s="102"/>
      <c r="D375" s="62">
        <f t="shared" si="30"/>
        <v>0</v>
      </c>
      <c r="E375" s="104"/>
      <c r="F375" s="36" t="str">
        <f t="shared" si="25"/>
        <v/>
      </c>
      <c r="G375" s="154"/>
      <c r="H375" s="154"/>
      <c r="I375" s="105" t="s">
        <v>48</v>
      </c>
      <c r="J375" s="33" t="str">
        <f t="shared" si="29"/>
        <v/>
      </c>
      <c r="K375" s="26">
        <f t="shared" si="31"/>
        <v>0</v>
      </c>
      <c r="L375" s="35">
        <f t="shared" si="32"/>
        <v>0</v>
      </c>
    </row>
    <row r="376" spans="2:12" ht="27" customHeight="1">
      <c r="B376" s="103"/>
      <c r="C376" s="102"/>
      <c r="D376" s="62">
        <f t="shared" si="30"/>
        <v>0</v>
      </c>
      <c r="E376" s="104"/>
      <c r="F376" s="36" t="str">
        <f t="shared" si="25"/>
        <v/>
      </c>
      <c r="G376" s="154"/>
      <c r="H376" s="154"/>
      <c r="I376" s="105" t="s">
        <v>48</v>
      </c>
      <c r="J376" s="33" t="str">
        <f t="shared" si="29"/>
        <v/>
      </c>
      <c r="K376" s="26">
        <f t="shared" si="31"/>
        <v>0</v>
      </c>
      <c r="L376" s="35">
        <f t="shared" si="32"/>
        <v>0</v>
      </c>
    </row>
    <row r="377" spans="2:12" ht="27" customHeight="1">
      <c r="B377" s="103"/>
      <c r="C377" s="102"/>
      <c r="D377" s="62">
        <f t="shared" si="30"/>
        <v>0</v>
      </c>
      <c r="E377" s="104"/>
      <c r="F377" s="36" t="str">
        <f t="shared" si="25"/>
        <v/>
      </c>
      <c r="G377" s="154"/>
      <c r="H377" s="154"/>
      <c r="I377" s="105" t="s">
        <v>48</v>
      </c>
      <c r="J377" s="33" t="str">
        <f t="shared" si="29"/>
        <v/>
      </c>
      <c r="K377" s="26">
        <f t="shared" si="31"/>
        <v>0</v>
      </c>
      <c r="L377" s="35">
        <f t="shared" si="32"/>
        <v>0</v>
      </c>
    </row>
    <row r="378" spans="2:12" ht="27" customHeight="1">
      <c r="B378" s="103"/>
      <c r="C378" s="102"/>
      <c r="D378" s="62">
        <f t="shared" si="30"/>
        <v>0</v>
      </c>
      <c r="E378" s="104"/>
      <c r="F378" s="36" t="str">
        <f t="shared" si="25"/>
        <v/>
      </c>
      <c r="G378" s="154"/>
      <c r="H378" s="154"/>
      <c r="I378" s="105" t="s">
        <v>48</v>
      </c>
      <c r="J378" s="33" t="str">
        <f t="shared" si="29"/>
        <v/>
      </c>
      <c r="K378" s="26">
        <f t="shared" si="31"/>
        <v>0</v>
      </c>
      <c r="L378" s="35">
        <f t="shared" si="32"/>
        <v>0</v>
      </c>
    </row>
    <row r="379" spans="2:12" ht="27" customHeight="1">
      <c r="B379" s="103"/>
      <c r="C379" s="102"/>
      <c r="D379" s="62">
        <f t="shared" si="30"/>
        <v>0</v>
      </c>
      <c r="E379" s="104"/>
      <c r="F379" s="36" t="str">
        <f t="shared" si="25"/>
        <v/>
      </c>
      <c r="G379" s="154"/>
      <c r="H379" s="154"/>
      <c r="I379" s="105" t="s">
        <v>48</v>
      </c>
      <c r="J379" s="33" t="str">
        <f t="shared" si="29"/>
        <v/>
      </c>
      <c r="K379" s="26">
        <f t="shared" si="31"/>
        <v>0</v>
      </c>
      <c r="L379" s="35">
        <f t="shared" si="32"/>
        <v>0</v>
      </c>
    </row>
    <row r="380" spans="2:12" ht="27" customHeight="1">
      <c r="B380" s="103"/>
      <c r="C380" s="102"/>
      <c r="D380" s="62">
        <f t="shared" si="30"/>
        <v>0</v>
      </c>
      <c r="E380" s="104"/>
      <c r="F380" s="36" t="str">
        <f t="shared" si="25"/>
        <v/>
      </c>
      <c r="G380" s="154"/>
      <c r="H380" s="154"/>
      <c r="I380" s="105" t="s">
        <v>48</v>
      </c>
      <c r="J380" s="33" t="str">
        <f t="shared" si="29"/>
        <v/>
      </c>
      <c r="K380" s="26">
        <f t="shared" si="31"/>
        <v>0</v>
      </c>
      <c r="L380" s="35">
        <f t="shared" si="32"/>
        <v>0</v>
      </c>
    </row>
    <row r="381" spans="2:12" ht="27" customHeight="1">
      <c r="B381" s="103"/>
      <c r="C381" s="102"/>
      <c r="D381" s="62">
        <f t="shared" si="30"/>
        <v>0</v>
      </c>
      <c r="E381" s="104"/>
      <c r="F381" s="36" t="str">
        <f t="shared" si="25"/>
        <v/>
      </c>
      <c r="G381" s="154"/>
      <c r="H381" s="154"/>
      <c r="I381" s="105" t="s">
        <v>48</v>
      </c>
      <c r="J381" s="33" t="str">
        <f t="shared" si="29"/>
        <v/>
      </c>
      <c r="K381" s="26">
        <f t="shared" si="31"/>
        <v>0</v>
      </c>
      <c r="L381" s="35">
        <f t="shared" si="32"/>
        <v>0</v>
      </c>
    </row>
    <row r="382" spans="2:12" ht="27" customHeight="1">
      <c r="B382" s="103"/>
      <c r="C382" s="102"/>
      <c r="D382" s="62">
        <f t="shared" si="30"/>
        <v>0</v>
      </c>
      <c r="E382" s="104"/>
      <c r="F382" s="36" t="str">
        <f t="shared" si="25"/>
        <v/>
      </c>
      <c r="G382" s="154"/>
      <c r="H382" s="154"/>
      <c r="I382" s="105" t="s">
        <v>48</v>
      </c>
      <c r="J382" s="33" t="str">
        <f t="shared" si="29"/>
        <v/>
      </c>
      <c r="K382" s="26">
        <f t="shared" si="31"/>
        <v>0</v>
      </c>
      <c r="L382" s="35">
        <f t="shared" si="32"/>
        <v>0</v>
      </c>
    </row>
    <row r="383" spans="2:12" ht="27" customHeight="1">
      <c r="B383" s="103"/>
      <c r="C383" s="102"/>
      <c r="D383" s="62">
        <f t="shared" si="30"/>
        <v>0</v>
      </c>
      <c r="E383" s="104"/>
      <c r="F383" s="36" t="str">
        <f t="shared" si="25"/>
        <v/>
      </c>
      <c r="G383" s="154"/>
      <c r="H383" s="154"/>
      <c r="I383" s="105" t="s">
        <v>48</v>
      </c>
      <c r="J383" s="33" t="str">
        <f t="shared" si="29"/>
        <v/>
      </c>
      <c r="K383" s="26">
        <f t="shared" si="31"/>
        <v>0</v>
      </c>
      <c r="L383" s="35">
        <f t="shared" si="32"/>
        <v>0</v>
      </c>
    </row>
    <row r="384" spans="2:12" ht="27" customHeight="1">
      <c r="B384" s="103"/>
      <c r="C384" s="102"/>
      <c r="D384" s="62">
        <f t="shared" si="30"/>
        <v>0</v>
      </c>
      <c r="E384" s="104"/>
      <c r="F384" s="36" t="str">
        <f t="shared" si="25"/>
        <v/>
      </c>
      <c r="G384" s="154"/>
      <c r="H384" s="154"/>
      <c r="I384" s="105" t="s">
        <v>48</v>
      </c>
      <c r="J384" s="33" t="str">
        <f t="shared" si="29"/>
        <v/>
      </c>
      <c r="K384" s="26">
        <f t="shared" si="31"/>
        <v>0</v>
      </c>
      <c r="L384" s="35">
        <f t="shared" si="32"/>
        <v>0</v>
      </c>
    </row>
    <row r="385" spans="2:12" ht="27" customHeight="1">
      <c r="B385" s="103"/>
      <c r="C385" s="102"/>
      <c r="D385" s="62">
        <f t="shared" si="30"/>
        <v>0</v>
      </c>
      <c r="E385" s="104"/>
      <c r="F385" s="36" t="str">
        <f t="shared" si="25"/>
        <v/>
      </c>
      <c r="G385" s="154"/>
      <c r="H385" s="154"/>
      <c r="I385" s="105" t="s">
        <v>48</v>
      </c>
      <c r="J385" s="33" t="str">
        <f t="shared" si="29"/>
        <v/>
      </c>
      <c r="K385" s="26">
        <f t="shared" si="31"/>
        <v>0</v>
      </c>
      <c r="L385" s="35">
        <f t="shared" si="32"/>
        <v>0</v>
      </c>
    </row>
    <row r="386" spans="2:12" ht="27" customHeight="1">
      <c r="B386" s="103"/>
      <c r="C386" s="102"/>
      <c r="D386" s="62">
        <f t="shared" si="30"/>
        <v>0</v>
      </c>
      <c r="E386" s="104"/>
      <c r="F386" s="36" t="str">
        <f t="shared" si="25"/>
        <v/>
      </c>
      <c r="G386" s="154"/>
      <c r="H386" s="154"/>
      <c r="I386" s="105" t="s">
        <v>48</v>
      </c>
      <c r="J386" s="33" t="str">
        <f t="shared" si="29"/>
        <v/>
      </c>
      <c r="K386" s="26">
        <f t="shared" si="31"/>
        <v>0</v>
      </c>
      <c r="L386" s="35">
        <f t="shared" si="32"/>
        <v>0</v>
      </c>
    </row>
    <row r="387" spans="2:12" ht="27" customHeight="1">
      <c r="B387" s="103"/>
      <c r="C387" s="102"/>
      <c r="D387" s="62">
        <f t="shared" si="30"/>
        <v>0</v>
      </c>
      <c r="E387" s="104"/>
      <c r="F387" s="36" t="str">
        <f t="shared" si="25"/>
        <v/>
      </c>
      <c r="G387" s="154"/>
      <c r="H387" s="154"/>
      <c r="I387" s="105" t="s">
        <v>48</v>
      </c>
      <c r="J387" s="33" t="str">
        <f t="shared" si="29"/>
        <v/>
      </c>
      <c r="K387" s="26">
        <f t="shared" si="31"/>
        <v>0</v>
      </c>
      <c r="L387" s="35">
        <f t="shared" si="32"/>
        <v>0</v>
      </c>
    </row>
    <row r="388" spans="2:12" ht="27" customHeight="1">
      <c r="B388" s="103"/>
      <c r="C388" s="102"/>
      <c r="D388" s="62">
        <f t="shared" si="30"/>
        <v>0</v>
      </c>
      <c r="E388" s="104"/>
      <c r="F388" s="36" t="str">
        <f t="shared" si="25"/>
        <v/>
      </c>
      <c r="G388" s="154"/>
      <c r="H388" s="154"/>
      <c r="I388" s="105" t="s">
        <v>48</v>
      </c>
      <c r="J388" s="33" t="str">
        <f t="shared" si="29"/>
        <v/>
      </c>
      <c r="K388" s="26">
        <f t="shared" si="31"/>
        <v>0</v>
      </c>
      <c r="L388" s="35">
        <f t="shared" si="32"/>
        <v>0</v>
      </c>
    </row>
    <row r="389" spans="2:12" ht="27" customHeight="1">
      <c r="B389" s="103"/>
      <c r="C389" s="102"/>
      <c r="D389" s="62">
        <f t="shared" si="30"/>
        <v>0</v>
      </c>
      <c r="E389" s="104"/>
      <c r="F389" s="36" t="str">
        <f t="shared" si="25"/>
        <v/>
      </c>
      <c r="G389" s="154"/>
      <c r="H389" s="154"/>
      <c r="I389" s="105" t="s">
        <v>48</v>
      </c>
      <c r="J389" s="33" t="str">
        <f t="shared" si="29"/>
        <v/>
      </c>
      <c r="K389" s="26">
        <f t="shared" si="31"/>
        <v>0</v>
      </c>
      <c r="L389" s="35">
        <f t="shared" si="32"/>
        <v>0</v>
      </c>
    </row>
    <row r="390" spans="2:12" ht="27" customHeight="1">
      <c r="B390" s="103"/>
      <c r="C390" s="102"/>
      <c r="D390" s="62">
        <f t="shared" si="30"/>
        <v>0</v>
      </c>
      <c r="E390" s="104"/>
      <c r="F390" s="36" t="str">
        <f t="shared" si="25"/>
        <v/>
      </c>
      <c r="G390" s="154"/>
      <c r="H390" s="154"/>
      <c r="I390" s="105" t="s">
        <v>48</v>
      </c>
      <c r="J390" s="33" t="str">
        <f t="shared" si="29"/>
        <v/>
      </c>
      <c r="K390" s="26">
        <f t="shared" si="31"/>
        <v>0</v>
      </c>
      <c r="L390" s="35">
        <f t="shared" si="32"/>
        <v>0</v>
      </c>
    </row>
    <row r="392" spans="2:12" ht="18" hidden="1" customHeight="1">
      <c r="C392" s="14" t="s">
        <v>49</v>
      </c>
      <c r="D392" s="14" t="s">
        <v>50</v>
      </c>
      <c r="E392" s="14" t="s">
        <v>52</v>
      </c>
    </row>
    <row r="393" spans="2:12" ht="18" hidden="1" customHeight="1">
      <c r="B393" s="17">
        <v>1</v>
      </c>
      <c r="C393" s="10">
        <f t="shared" ref="C393:C404" si="33">SUMIF($J$25:$J$390,B393,$D$25:$D$390)</f>
        <v>0</v>
      </c>
      <c r="D393" s="11">
        <f t="shared" ref="D393:D404" si="34">SUMIF($J$25:$J$390,B393,$E$25:$E$390)</f>
        <v>0</v>
      </c>
      <c r="E393" s="13" t="str">
        <f t="shared" ref="E393:E404" si="35">IF(D393=0,"",C393/D393)</f>
        <v/>
      </c>
      <c r="J393" s="16"/>
    </row>
    <row r="394" spans="2:12" ht="18" hidden="1" customHeight="1">
      <c r="B394" s="17">
        <v>2</v>
      </c>
      <c r="C394" s="10">
        <f t="shared" si="33"/>
        <v>0</v>
      </c>
      <c r="D394" s="11">
        <f t="shared" si="34"/>
        <v>0</v>
      </c>
      <c r="E394" s="13" t="str">
        <f t="shared" si="35"/>
        <v/>
      </c>
    </row>
    <row r="395" spans="2:12" ht="18" hidden="1" customHeight="1">
      <c r="B395" s="17">
        <v>3</v>
      </c>
      <c r="C395" s="10">
        <f t="shared" si="33"/>
        <v>0</v>
      </c>
      <c r="D395" s="11">
        <f t="shared" si="34"/>
        <v>0</v>
      </c>
      <c r="E395" s="13" t="str">
        <f t="shared" si="35"/>
        <v/>
      </c>
    </row>
    <row r="396" spans="2:12" ht="18" hidden="1" customHeight="1">
      <c r="B396" s="17">
        <v>4</v>
      </c>
      <c r="C396" s="10">
        <f t="shared" si="33"/>
        <v>0</v>
      </c>
      <c r="D396" s="11">
        <f t="shared" si="34"/>
        <v>0</v>
      </c>
      <c r="E396" s="13" t="str">
        <f t="shared" si="35"/>
        <v/>
      </c>
    </row>
    <row r="397" spans="2:12" ht="18" hidden="1" customHeight="1">
      <c r="B397" s="17">
        <v>5</v>
      </c>
      <c r="C397" s="10">
        <f t="shared" si="33"/>
        <v>0</v>
      </c>
      <c r="D397" s="11">
        <f t="shared" si="34"/>
        <v>0</v>
      </c>
      <c r="E397" s="13" t="str">
        <f t="shared" si="35"/>
        <v/>
      </c>
    </row>
    <row r="398" spans="2:12" ht="18" hidden="1" customHeight="1">
      <c r="B398" s="17">
        <v>6</v>
      </c>
      <c r="C398" s="10">
        <f t="shared" si="33"/>
        <v>0</v>
      </c>
      <c r="D398" s="11">
        <f t="shared" si="34"/>
        <v>0</v>
      </c>
      <c r="E398" s="13" t="str">
        <f t="shared" si="35"/>
        <v/>
      </c>
    </row>
    <row r="399" spans="2:12" ht="18" hidden="1" customHeight="1">
      <c r="B399" s="17">
        <v>7</v>
      </c>
      <c r="C399" s="10">
        <f t="shared" si="33"/>
        <v>0</v>
      </c>
      <c r="D399" s="11">
        <f t="shared" si="34"/>
        <v>0</v>
      </c>
      <c r="E399" s="13" t="str">
        <f t="shared" si="35"/>
        <v/>
      </c>
    </row>
    <row r="400" spans="2:12" ht="18" hidden="1" customHeight="1">
      <c r="B400" s="17">
        <v>8</v>
      </c>
      <c r="C400" s="10">
        <f t="shared" si="33"/>
        <v>0</v>
      </c>
      <c r="D400" s="11">
        <f t="shared" si="34"/>
        <v>0</v>
      </c>
      <c r="E400" s="13" t="str">
        <f t="shared" si="35"/>
        <v/>
      </c>
    </row>
    <row r="401" spans="2:5" ht="18" hidden="1" customHeight="1">
      <c r="B401" s="17">
        <v>9</v>
      </c>
      <c r="C401" s="10">
        <f t="shared" si="33"/>
        <v>0</v>
      </c>
      <c r="D401" s="11">
        <f t="shared" si="34"/>
        <v>0</v>
      </c>
      <c r="E401" s="13" t="str">
        <f t="shared" si="35"/>
        <v/>
      </c>
    </row>
    <row r="402" spans="2:5" ht="18" hidden="1" customHeight="1">
      <c r="B402" s="17">
        <v>10</v>
      </c>
      <c r="C402" s="10">
        <f t="shared" si="33"/>
        <v>0</v>
      </c>
      <c r="D402" s="11">
        <f t="shared" si="34"/>
        <v>0</v>
      </c>
      <c r="E402" s="13" t="str">
        <f t="shared" si="35"/>
        <v/>
      </c>
    </row>
    <row r="403" spans="2:5" ht="18" hidden="1" customHeight="1">
      <c r="B403" s="17">
        <v>11</v>
      </c>
      <c r="C403" s="10">
        <f t="shared" si="33"/>
        <v>0</v>
      </c>
      <c r="D403" s="11">
        <f t="shared" si="34"/>
        <v>0</v>
      </c>
      <c r="E403" s="13" t="str">
        <f t="shared" si="35"/>
        <v/>
      </c>
    </row>
    <row r="404" spans="2:5" ht="18" hidden="1" customHeight="1">
      <c r="B404" s="17">
        <v>12</v>
      </c>
      <c r="C404" s="10">
        <f t="shared" si="33"/>
        <v>0</v>
      </c>
      <c r="D404" s="11">
        <f t="shared" si="34"/>
        <v>0</v>
      </c>
      <c r="E404" s="13" t="str">
        <f t="shared" si="35"/>
        <v/>
      </c>
    </row>
  </sheetData>
  <sheetProtection password="CAE1" sheet="1" objects="1" scenarios="1"/>
  <mergeCells count="384">
    <mergeCell ref="A2:I2"/>
    <mergeCell ref="A4:B4"/>
    <mergeCell ref="C4:G4"/>
    <mergeCell ref="U4:W4"/>
    <mergeCell ref="A5:A9"/>
    <mergeCell ref="U5:V5"/>
    <mergeCell ref="U6:V6"/>
    <mergeCell ref="B7:B8"/>
    <mergeCell ref="U7:V7"/>
    <mergeCell ref="E8:G8"/>
    <mergeCell ref="G23:H23"/>
    <mergeCell ref="G24:H24"/>
    <mergeCell ref="G25:H25"/>
    <mergeCell ref="G26:H26"/>
    <mergeCell ref="G27:H27"/>
    <mergeCell ref="G28:H28"/>
    <mergeCell ref="U8:V8"/>
    <mergeCell ref="C9:D9"/>
    <mergeCell ref="U9:V9"/>
    <mergeCell ref="U10:V10"/>
    <mergeCell ref="U11:V11"/>
    <mergeCell ref="U19:V19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9:H389"/>
    <mergeCell ref="G390:H39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</mergeCells>
  <phoneticPr fontId="1"/>
  <dataValidations count="12">
    <dataValidation imeMode="halfAlpha" allowBlank="1" showInputMessage="1" showErrorMessage="1" promptTitle="最大積載量" prompt="トンで記入下さい（整数）" sqref="E6"/>
    <dataValidation type="decimal" imeMode="halfAlpha" operator="greaterThanOrEqual" allowBlank="1" showInputMessage="1" showErrorMessage="1" sqref="E24:E390">
      <formula1>0</formula1>
    </dataValidation>
    <dataValidation type="list" showInputMessage="1" showErrorMessage="1" promptTitle="車種" prompt="リストより一つだけ選択してください" sqref="G5">
      <formula1>$P$6:$P$10</formula1>
    </dataValidation>
    <dataValidation type="list" showInputMessage="1" showErrorMessage="1" promptTitle="燃料の種類" prompt="リストから一つだけ選択してください" sqref="G6">
      <formula1>$Q$6:$Q$10</formula1>
    </dataValidation>
    <dataValidation operator="equal" allowBlank="1" showInputMessage="1" showErrorMessage="1" promptTitle="装置導入" prompt="該当するものを□にチェックを入れてください" sqref="C7:D8 E7:G7"/>
    <dataValidation allowBlank="1" showInputMessage="1" showErrorMessage="1" promptTitle="装置導入" prompt="該当するものを□にチェックを入れてください" sqref="B7:B8"/>
    <dataValidation allowBlank="1" showInputMessage="1" showErrorMessage="1" promptTitle="その他" prompt="その他はこちらに入力してください" sqref="E8"/>
    <dataValidation imeMode="halfAlpha" operator="greaterThan" allowBlank="1" showInputMessage="1" showErrorMessage="1" sqref="K25:K390 F25:F390 D25:D390"/>
    <dataValidation imeMode="halfAlpha" allowBlank="1" showInputMessage="1" showErrorMessage="1" promptTitle="年式" prompt="西暦で記入してください" sqref="E5"/>
    <dataValidation type="decimal" imeMode="halfAlpha" operator="greaterThanOrEqual" showInputMessage="1" showErrorMessage="1" sqref="C24:C390">
      <formula1>0</formula1>
    </dataValidation>
    <dataValidation type="list" showInputMessage="1" showErrorMessage="1" promptTitle="車体の形状" prompt="リストより一つだけ選択してください" sqref="C9:C11">
      <formula1>$R$6:$R$19</formula1>
    </dataValidation>
    <dataValidation type="list" showInputMessage="1" showErrorMessage="1" promptTitle="用途" prompt="リストより一つだけ選んで下さい。" sqref="C6">
      <formula1>$O$6:$O$8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&amp;R様式１</oddHeader>
    <oddFooter>&amp;C&amp;P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説明書</vt:lpstr>
      <vt:lpstr>集計シート</vt:lpstr>
      <vt:lpstr>集約表</vt:lpstr>
      <vt:lpstr>車両 (0)</vt:lpstr>
      <vt:lpstr>車両 (1)</vt:lpstr>
      <vt:lpstr>車両 (2)</vt:lpstr>
      <vt:lpstr>車両 (3)</vt:lpstr>
      <vt:lpstr>車両 (4)</vt:lpstr>
      <vt:lpstr>車両 (5)</vt:lpstr>
      <vt:lpstr>車両 (6)</vt:lpstr>
      <vt:lpstr>車両 (7)</vt:lpstr>
      <vt:lpstr>車両 (8)</vt:lpstr>
      <vt:lpstr>車両 (9)</vt:lpstr>
      <vt:lpstr>車両 (10)</vt:lpstr>
      <vt:lpstr>車両 (11)</vt:lpstr>
      <vt:lpstr>車両 (12)</vt:lpstr>
      <vt:lpstr>車両 (13)</vt:lpstr>
      <vt:lpstr>車両 (14)</vt:lpstr>
      <vt:lpstr>車両 (15)</vt:lpstr>
      <vt:lpstr>車両 (16)</vt:lpstr>
      <vt:lpstr>車両 (17)</vt:lpstr>
      <vt:lpstr>車両 (18)</vt:lpstr>
      <vt:lpstr>車両 (19)</vt:lpstr>
      <vt:lpstr>車両 (20)</vt:lpstr>
      <vt:lpstr>車両 (21)</vt:lpstr>
      <vt:lpstr>車両 (22)</vt:lpstr>
      <vt:lpstr>車両 (23)</vt:lpstr>
      <vt:lpstr>車両 (24)</vt:lpstr>
      <vt:lpstr>車両 (25)</vt:lpstr>
      <vt:lpstr>車両 (26)</vt:lpstr>
      <vt:lpstr>車両 (27)</vt:lpstr>
      <vt:lpstr>車両 (28)</vt:lpstr>
      <vt:lpstr>車両 (29)</vt:lpstr>
      <vt:lpstr>車両 (30)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2014-08-26T14:35:16Z</dcterms:modified>
</cp:coreProperties>
</file>